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V\Desktop\数据分析开发\1.数据分析基础\2.Excel基础操作与技巧\"/>
    </mc:Choice>
  </mc:AlternateContent>
  <xr:revisionPtr revIDLastSave="0" documentId="13_ncr:1_{CF20D5F1-527D-456C-A879-24FE6351BDC6}" xr6:coauthVersionLast="45" xr6:coauthVersionMax="47" xr10:uidLastSave="{00000000-0000-0000-0000-000000000000}"/>
  <bookViews>
    <workbookView xWindow="-110" yWindow="-110" windowWidth="19420" windowHeight="11500" tabRatio="1000" firstSheet="2" activeTab="10" xr2:uid="{00000000-000D-0000-FFFF-FFFF00000000}"/>
  </bookViews>
  <sheets>
    <sheet name="基本内容" sheetId="1" r:id="rId1"/>
    <sheet name="基本操作" sheetId="2" r:id="rId2"/>
    <sheet name="高级筛选实现一对多的提取" sheetId="12" r:id="rId3"/>
    <sheet name="输入结果" sheetId="5" r:id="rId4"/>
    <sheet name="一类多个条件" sheetId="6" r:id="rId5"/>
    <sheet name="一类多组条件" sheetId="7" r:id="rId6"/>
    <sheet name="多类多个条件" sheetId="8" r:id="rId7"/>
    <sheet name="多类多组条件 作业" sheetId="9" r:id="rId8"/>
    <sheet name="通配符条件 作业" sheetId="10" r:id="rId9"/>
    <sheet name="字段选择" sheetId="3" r:id="rId10"/>
    <sheet name="变量条件(学习函数后自己看一下)" sheetId="11" r:id="rId11"/>
  </sheets>
  <definedNames>
    <definedName name="_xlnm._FilterDatabase" localSheetId="10" hidden="1">'变量条件(学习函数后自己看一下)'!$A$1:$D$28</definedName>
    <definedName name="_xlnm._FilterDatabase" localSheetId="6" hidden="1">多类多个条件!$A$1:$E$95</definedName>
    <definedName name="_xlnm._FilterDatabase" localSheetId="7" hidden="1">'多类多组条件 作业'!$A$1:$E$95</definedName>
    <definedName name="_xlnm._FilterDatabase" localSheetId="2" hidden="1">高级筛选实现一对多的提取!$G$5:$K$50</definedName>
    <definedName name="_xlnm._FilterDatabase" localSheetId="1" hidden="1">基本操作!$G$7:$K$31</definedName>
    <definedName name="_xlnm._FilterDatabase" localSheetId="8" hidden="1">'通配符条件 作业'!$A$1:$E$95</definedName>
    <definedName name="_xlnm._FilterDatabase" localSheetId="4" hidden="1">一类多个条件!$A$1:$E$95</definedName>
    <definedName name="_xlnm._FilterDatabase" localSheetId="5" hidden="1">一类多组条件!$A$1:$E$95</definedName>
    <definedName name="_xlnm._FilterDatabase" localSheetId="9" hidden="1">字段选择!$A$1:$J$29</definedName>
    <definedName name="_xlnm.Criteria" localSheetId="10">'变量条件(学习函数后自己看一下)'!$F$20:$F$21</definedName>
    <definedName name="_xlnm.Criteria" localSheetId="6">多类多个条件!$J$1:$K$3</definedName>
    <definedName name="_xlnm.Criteria" localSheetId="7">'多类多组条件 作业'!$H$1:$K$4</definedName>
    <definedName name="_xlnm.Criteria" localSheetId="2">高级筛选实现一对多的提取!$G$1:$G$3</definedName>
    <definedName name="_xlnm.Criteria" localSheetId="1">基本操作!$I$1:$I$2</definedName>
    <definedName name="_xlnm.Criteria" localSheetId="8">'通配符条件 作业'!$G$1:$H$2</definedName>
    <definedName name="_xlnm.Criteria" localSheetId="4">一类多个条件!$J$1:$J$3</definedName>
    <definedName name="_xlnm.Criteria" localSheetId="5">一类多组条件!$G$1:$H$3</definedName>
    <definedName name="_xlnm.Criteria" localSheetId="9">字段选择!$M$1:$O$2</definedName>
    <definedName name="_xlnm.Extract" localSheetId="10">'变量条件(学习函数后自己看一下)'!$O$20:$R$20</definedName>
    <definedName name="_xlnm.Extract" localSheetId="6">多类多个条件!$G$14:$K$14</definedName>
    <definedName name="_xlnm.Extract" localSheetId="7">'多类多组条件 作业'!$H$7:$L$7</definedName>
    <definedName name="_xlnm.Extract" localSheetId="2">高级筛选实现一对多的提取!$G$5:$K$5</definedName>
    <definedName name="_xlnm.Extract" localSheetId="1">基本操作!$M$9:$Q$9</definedName>
    <definedName name="_xlnm.Extract" localSheetId="3">输入结果!$A$1:$E$1</definedName>
    <definedName name="_xlnm.Extract" localSheetId="8">'通配符条件 作业'!$G$4:$K$4</definedName>
    <definedName name="_xlnm.Extract" localSheetId="4">一类多个条件!$M$5:$Q$5</definedName>
    <definedName name="_xlnm.Extract" localSheetId="5">一类多组条件!$G$6:$K$6</definedName>
    <definedName name="_xlnm.Extract" localSheetId="9">字段选择!$L$13:$O$13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1" l="1"/>
  <c r="F14" i="11"/>
  <c r="F5" i="11"/>
  <c r="F2" i="11"/>
</calcChain>
</file>

<file path=xl/sharedStrings.xml><?xml version="1.0" encoding="utf-8"?>
<sst xmlns="http://schemas.openxmlformats.org/spreadsheetml/2006/main" count="3201" uniqueCount="122">
  <si>
    <t>高级筛选</t>
  </si>
  <si>
    <t>将筛选结果复制到其他的位置：</t>
  </si>
  <si>
    <t>将筛选结果显示指定的位置（常用）</t>
  </si>
  <si>
    <t>列表区域：数据源区域</t>
  </si>
  <si>
    <t>条件区域：</t>
  </si>
  <si>
    <t>由标题和值所组成的区域;</t>
  </si>
  <si>
    <t>常量条件：</t>
  </si>
  <si>
    <t>标题：需要标题与列标题一致</t>
  </si>
  <si>
    <t>条件：可以使用比较运算符：=(等于)（省略）、&gt;(大于)、&lt;(小于)，&gt;=(大于等于)、&lt;=(小于等于)、&lt;&gt; (不等于)</t>
  </si>
  <si>
    <t>变量条件：</t>
  </si>
  <si>
    <t>标题：不能与数据源的某个标题一样；可以为空</t>
  </si>
  <si>
    <t>条件：</t>
  </si>
  <si>
    <t>以“=”开始的公式表示的，公式的结果是TRUE或FALSE</t>
  </si>
  <si>
    <t>复制到：</t>
  </si>
  <si>
    <t>你要将结果放在什么位置。如果在【方式】中选择【将筛选结果复制到其他位置】，则为失效状态</t>
  </si>
  <si>
    <t>那么这个【复制到】编辑框会有效，否则为失效状态</t>
  </si>
  <si>
    <t>注意事项：</t>
  </si>
  <si>
    <t>一、</t>
  </si>
  <si>
    <t>如果需要将结果显示在其他表，一定要在显示结果的表格开始做高级筛选</t>
  </si>
  <si>
    <t>二、</t>
  </si>
  <si>
    <t>在筛选对话框中“复制到”不能有引用，必须是单纯的表格表示（如：A1:A1，不能是sheet1!A1:A1）</t>
  </si>
  <si>
    <t>选择不重复的记录：</t>
  </si>
  <si>
    <t>提取不重复数据；筛选非重复的数据，重复的只保留一个</t>
  </si>
  <si>
    <t>订单日期</t>
  </si>
  <si>
    <t>地区</t>
  </si>
  <si>
    <t>类别</t>
  </si>
  <si>
    <t>子类别</t>
  </si>
  <si>
    <t>销售额</t>
  </si>
  <si>
    <t>华东</t>
  </si>
  <si>
    <t>办公用品</t>
  </si>
  <si>
    <t>用品</t>
  </si>
  <si>
    <t>西南</t>
  </si>
  <si>
    <t>信封</t>
  </si>
  <si>
    <t>装订机</t>
  </si>
  <si>
    <t>东北</t>
  </si>
  <si>
    <t>技术</t>
  </si>
  <si>
    <t>复印机</t>
  </si>
  <si>
    <t>配件</t>
  </si>
  <si>
    <t>电话</t>
  </si>
  <si>
    <t>华北</t>
  </si>
  <si>
    <t>收纳具</t>
  </si>
  <si>
    <t>家具</t>
  </si>
  <si>
    <t>椅子</t>
  </si>
  <si>
    <t>西北</t>
  </si>
  <si>
    <t>中南</t>
  </si>
  <si>
    <t>设备</t>
  </si>
  <si>
    <t>标签</t>
  </si>
  <si>
    <t>系固件</t>
  </si>
  <si>
    <t>美术</t>
  </si>
  <si>
    <t>用具</t>
  </si>
  <si>
    <t>纸张</t>
  </si>
  <si>
    <t>器具</t>
  </si>
  <si>
    <t>书架</t>
  </si>
  <si>
    <t>桌子</t>
  </si>
  <si>
    <t>姓名</t>
  </si>
  <si>
    <t>班级</t>
  </si>
  <si>
    <t>性别</t>
  </si>
  <si>
    <t>语文</t>
  </si>
  <si>
    <t>数学</t>
  </si>
  <si>
    <t>英语</t>
  </si>
  <si>
    <t>物理</t>
  </si>
  <si>
    <t>化学</t>
  </si>
  <si>
    <t>生物</t>
  </si>
  <si>
    <t>总分</t>
  </si>
  <si>
    <t>曾惠</t>
  </si>
  <si>
    <t>二班</t>
  </si>
  <si>
    <t>男</t>
  </si>
  <si>
    <t>许安</t>
  </si>
  <si>
    <t>宋良</t>
  </si>
  <si>
    <t>一班</t>
  </si>
  <si>
    <t>女</t>
  </si>
  <si>
    <t>万兰</t>
  </si>
  <si>
    <t>俞明</t>
  </si>
  <si>
    <t>谢雯</t>
  </si>
  <si>
    <t>康青</t>
  </si>
  <si>
    <t>赵婵</t>
  </si>
  <si>
    <t>刘斯云</t>
  </si>
  <si>
    <t>白鹄</t>
  </si>
  <si>
    <t>贾彩</t>
  </si>
  <si>
    <t>马丽</t>
  </si>
  <si>
    <t>宋栋</t>
  </si>
  <si>
    <t>巩虢</t>
  </si>
  <si>
    <t>常松</t>
  </si>
  <si>
    <t>田黎明</t>
  </si>
  <si>
    <t>谭乐</t>
  </si>
  <si>
    <t>徐岱</t>
  </si>
  <si>
    <t>武杰</t>
  </si>
  <si>
    <t>吕兰</t>
  </si>
  <si>
    <t>唐婉</t>
  </si>
  <si>
    <t>葛毅</t>
  </si>
  <si>
    <t>邹涛</t>
  </si>
  <si>
    <t>薛磊</t>
  </si>
  <si>
    <t>苏晒明</t>
  </si>
  <si>
    <t>林丹</t>
  </si>
  <si>
    <t>徐健</t>
  </si>
  <si>
    <t>麦虹</t>
  </si>
  <si>
    <t>日期</t>
  </si>
  <si>
    <t>顾客</t>
  </si>
  <si>
    <t>发票金额</t>
  </si>
  <si>
    <t>支付金额</t>
  </si>
  <si>
    <t>发票金额与支付金额不等</t>
  </si>
  <si>
    <t>结果部分：</t>
  </si>
  <si>
    <t>顾客列为空</t>
  </si>
  <si>
    <t>支付金额在前五名</t>
  </si>
  <si>
    <r>
      <rPr>
        <b/>
        <sz val="10"/>
        <color theme="0"/>
        <rFont val="思源黑体 Bold"/>
        <family val="2"/>
        <charset val="134"/>
      </rPr>
      <t>发票金额列中包含8</t>
    </r>
  </si>
  <si>
    <t>通常的筛选,可能会发生表格折叠,如果在某个Sheet当中,很多表格，建议你实用excel的高级筛选</t>
    <phoneticPr fontId="12" type="noConversion"/>
  </si>
  <si>
    <t>同行为且，不同则为或</t>
    <phoneticPr fontId="12" type="noConversion"/>
  </si>
  <si>
    <t xml:space="preserve"> </t>
    <phoneticPr fontId="12" type="noConversion"/>
  </si>
  <si>
    <t>&gt;2000</t>
    <phoneticPr fontId="12" type="noConversion"/>
  </si>
  <si>
    <t>华北</t>
    <phoneticPr fontId="12" type="noConversion"/>
  </si>
  <si>
    <r>
      <t>&gt;</t>
    </r>
    <r>
      <rPr>
        <sz val="11"/>
        <color theme="1"/>
        <rFont val="思源黑体 CN Regular"/>
        <family val="2"/>
        <scheme val="minor"/>
      </rPr>
      <t>2000</t>
    </r>
    <phoneticPr fontId="12" type="noConversion"/>
  </si>
  <si>
    <r>
      <t>&gt;</t>
    </r>
    <r>
      <rPr>
        <sz val="11"/>
        <color theme="1"/>
        <rFont val="思源黑体 CN Regular"/>
        <family val="2"/>
        <charset val="134"/>
        <scheme val="minor"/>
      </rPr>
      <t>2000</t>
    </r>
    <phoneticPr fontId="12" type="noConversion"/>
  </si>
  <si>
    <r>
      <t>&gt;</t>
    </r>
    <r>
      <rPr>
        <sz val="11"/>
        <color theme="1"/>
        <rFont val="思源黑体 CN Regular"/>
        <family val="2"/>
        <scheme val="minor"/>
      </rPr>
      <t>2020/6/1</t>
    </r>
    <phoneticPr fontId="12" type="noConversion"/>
  </si>
  <si>
    <t>华东</t>
    <phoneticPr fontId="12" type="noConversion"/>
  </si>
  <si>
    <t>&gt;1000</t>
    <phoneticPr fontId="12" type="noConversion"/>
  </si>
  <si>
    <r>
      <t>&lt;</t>
    </r>
    <r>
      <rPr>
        <sz val="11"/>
        <color theme="1"/>
        <rFont val="思源黑体 CN Regular"/>
        <family val="2"/>
        <scheme val="minor"/>
      </rPr>
      <t>3000</t>
    </r>
    <phoneticPr fontId="12" type="noConversion"/>
  </si>
  <si>
    <r>
      <t>&gt;</t>
    </r>
    <r>
      <rPr>
        <sz val="11"/>
        <color theme="1"/>
        <rFont val="思源黑体 CN Regular"/>
        <family val="2"/>
        <charset val="134"/>
        <scheme val="minor"/>
      </rPr>
      <t>4000</t>
    </r>
    <phoneticPr fontId="12" type="noConversion"/>
  </si>
  <si>
    <r>
      <t>&gt;3</t>
    </r>
    <r>
      <rPr>
        <sz val="11"/>
        <color theme="1"/>
        <rFont val="思源黑体 CN Regular"/>
        <family val="2"/>
        <scheme val="minor"/>
      </rPr>
      <t>000</t>
    </r>
    <phoneticPr fontId="12" type="noConversion"/>
  </si>
  <si>
    <r>
      <t>&gt;</t>
    </r>
    <r>
      <rPr>
        <sz val="11"/>
        <color theme="1"/>
        <rFont val="思源黑体 CN Regular"/>
        <family val="2"/>
        <scheme val="minor"/>
      </rPr>
      <t xml:space="preserve">2020/6/1 </t>
    </r>
    <phoneticPr fontId="12" type="noConversion"/>
  </si>
  <si>
    <r>
      <t>&gt;</t>
    </r>
    <r>
      <rPr>
        <sz val="11"/>
        <color theme="1"/>
        <rFont val="思源黑体 CN Regular"/>
        <family val="2"/>
        <scheme val="minor"/>
      </rPr>
      <t>1000</t>
    </r>
    <phoneticPr fontId="12" type="noConversion"/>
  </si>
  <si>
    <r>
      <t>*</t>
    </r>
    <r>
      <rPr>
        <sz val="11"/>
        <color theme="1"/>
        <rFont val="思源黑体 CN Regular"/>
        <family val="3"/>
        <charset val="134"/>
        <scheme val="minor"/>
      </rPr>
      <t>具</t>
    </r>
    <r>
      <rPr>
        <sz val="11"/>
        <color theme="1"/>
        <rFont val="思源黑体 CN Regular"/>
        <family val="2"/>
        <charset val="134"/>
        <scheme val="minor"/>
      </rPr>
      <t>*</t>
    </r>
    <phoneticPr fontId="12" type="noConversion"/>
  </si>
  <si>
    <t>&gt;60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</si>
</sst>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_);[Red]\(&quot;$&quot;#,##0.00\)"/>
  </numFmts>
  <fonts count="17">
    <font>
      <sz val="11"/>
      <color theme="1"/>
      <name val="思源黑体 CN Regular"/>
      <charset val="134"/>
      <scheme val="minor"/>
    </font>
    <font>
      <sz val="11"/>
      <color theme="1"/>
      <name val="思源黑体 CN Regular"/>
      <family val="2"/>
      <scheme val="minor"/>
    </font>
    <font>
      <sz val="11"/>
      <color theme="1"/>
      <name val="思源黑体 Bold"/>
      <family val="2"/>
      <charset val="134"/>
    </font>
    <font>
      <b/>
      <sz val="12"/>
      <color theme="0"/>
      <name val="思源黑体 Bold"/>
      <family val="2"/>
      <charset val="134"/>
    </font>
    <font>
      <b/>
      <sz val="12"/>
      <name val="思源黑体 Bold"/>
      <family val="2"/>
      <charset val="134"/>
    </font>
    <font>
      <sz val="10"/>
      <name val="思源黑体 Bold"/>
      <family val="2"/>
      <charset val="134"/>
    </font>
    <font>
      <b/>
      <sz val="12"/>
      <color theme="0"/>
      <name val="思源黑体 CN Regular"/>
      <family val="2"/>
      <charset val="134"/>
    </font>
    <font>
      <sz val="18"/>
      <color theme="1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18"/>
      <name val="思源黑体 Bold"/>
      <family val="2"/>
      <charset val="134"/>
    </font>
    <font>
      <b/>
      <sz val="10"/>
      <color theme="0"/>
      <name val="思源黑体 Bold"/>
      <family val="2"/>
      <charset val="134"/>
    </font>
    <font>
      <sz val="9"/>
      <name val="思源黑体 CN Regular"/>
      <family val="2"/>
      <charset val="134"/>
      <scheme val="minor"/>
    </font>
    <font>
      <sz val="11"/>
      <name val="思源黑体 CN Regular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思源黑体 CN Regular"/>
      <family val="2"/>
      <charset val="134"/>
      <scheme val="minor"/>
    </font>
    <font>
      <sz val="11"/>
      <color theme="1"/>
      <name val="思源黑体 CN Regular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mediumDashed">
        <color theme="1" tint="0.499984740745262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/>
    <xf numFmtId="0" fontId="2" fillId="0" borderId="0" xfId="0" applyFont="1" applyAlignment="1">
      <alignment horizontal="left" indent="1"/>
    </xf>
    <xf numFmtId="0" fontId="5" fillId="0" borderId="0" xfId="0" applyFont="1" applyAlignment="1">
      <alignment horizontal="left" indent="1"/>
    </xf>
    <xf numFmtId="176" fontId="2" fillId="0" borderId="0" xfId="0" applyNumberFormat="1" applyFont="1"/>
    <xf numFmtId="14" fontId="2" fillId="0" borderId="0" xfId="0" applyNumberFormat="1" applyFont="1"/>
    <xf numFmtId="4" fontId="2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7" fillId="3" borderId="0" xfId="0" applyFont="1" applyFill="1" applyAlignment="1">
      <alignment vertical="center"/>
    </xf>
    <xf numFmtId="0" fontId="8" fillId="3" borderId="0" xfId="0" applyFont="1" applyFill="1" applyAlignment="1">
      <alignment horizontal="centerContinuous" vertical="center"/>
    </xf>
    <xf numFmtId="0" fontId="7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14" fontId="0" fillId="3" borderId="5" xfId="0" applyNumberFormat="1" applyFill="1" applyBorder="1" applyAlignment="1">
      <alignment horizontal="center"/>
    </xf>
    <xf numFmtId="0" fontId="0" fillId="3" borderId="5" xfId="0" quotePrefix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13" fillId="3" borderId="5" xfId="0" quotePrefix="1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0" fontId="1" fillId="0" borderId="0" xfId="0" applyFont="1"/>
    <xf numFmtId="0" fontId="0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99892</xdr:colOff>
      <xdr:row>2</xdr:row>
      <xdr:rowOff>7166</xdr:rowOff>
    </xdr:from>
    <xdr:to>
      <xdr:col>24</xdr:col>
      <xdr:colOff>284309</xdr:colOff>
      <xdr:row>2</xdr:row>
      <xdr:rowOff>15368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9695" y="729615"/>
          <a:ext cx="16277590" cy="825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7684</xdr:colOff>
      <xdr:row>20</xdr:row>
      <xdr:rowOff>322730</xdr:rowOff>
    </xdr:from>
    <xdr:to>
      <xdr:col>24</xdr:col>
      <xdr:colOff>315045</xdr:colOff>
      <xdr:row>20</xdr:row>
      <xdr:rowOff>339751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7620" y="7548880"/>
          <a:ext cx="16400780" cy="1714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5336</xdr:colOff>
      <xdr:row>5</xdr:row>
      <xdr:rowOff>256501</xdr:rowOff>
    </xdr:from>
    <xdr:to>
      <xdr:col>3</xdr:col>
      <xdr:colOff>500602</xdr:colOff>
      <xdr:row>13</xdr:row>
      <xdr:rowOff>358535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6" y="2066251"/>
          <a:ext cx="2495516" cy="29976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685799</xdr:colOff>
      <xdr:row>0</xdr:row>
      <xdr:rowOff>0</xdr:rowOff>
    </xdr:from>
    <xdr:to>
      <xdr:col>18</xdr:col>
      <xdr:colOff>85724</xdr:colOff>
      <xdr:row>6</xdr:row>
      <xdr:rowOff>76200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880349" y="0"/>
          <a:ext cx="4886325" cy="130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  <a:endParaRPr lang="en-US" altLang="zh-CN" sz="1100"/>
        </a:p>
        <a:p>
          <a:r>
            <a:rPr lang="zh-CN" altLang="en-US" sz="1100"/>
            <a:t>所有的结果放在新的位置上</a:t>
          </a:r>
          <a:endParaRPr lang="en-US" altLang="zh-CN" sz="1100"/>
        </a:p>
        <a:p>
          <a:r>
            <a:rPr lang="en-US" altLang="zh-CN" sz="1100"/>
            <a:t>1.</a:t>
          </a:r>
          <a:r>
            <a:rPr lang="zh-CN" altLang="en-US" sz="1100"/>
            <a:t>筛选销售额大于</a:t>
          </a:r>
          <a:r>
            <a:rPr lang="en-US" altLang="zh-CN" sz="1100"/>
            <a:t>2000</a:t>
          </a:r>
          <a:r>
            <a:rPr lang="zh-CN" altLang="en-US" sz="1100"/>
            <a:t>的数据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筛选华北地区的数据</a:t>
          </a:r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269263</xdr:colOff>
      <xdr:row>22</xdr:row>
      <xdr:rowOff>49812</xdr:rowOff>
    </xdr:from>
    <xdr:to>
      <xdr:col>11</xdr:col>
      <xdr:colOff>626596</xdr:colOff>
      <xdr:row>29</xdr:row>
      <xdr:rowOff>112058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547792" y="4188518"/>
          <a:ext cx="5967745" cy="1369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筛选销售额大于</a:t>
          </a:r>
          <a:r>
            <a:rPr lang="en-US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</a:t>
          </a:r>
          <a:r>
            <a:rPr lang="zh-CN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并且订单日期大于</a:t>
          </a:r>
          <a:r>
            <a:rPr lang="en-US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2020/6/1</a:t>
          </a:r>
          <a:r>
            <a:rPr lang="zh-CN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的数据</a:t>
          </a:r>
          <a:endParaRPr lang="zh-CN" altLang="zh-CN" sz="1600">
            <a:effectLst/>
          </a:endParaRPr>
        </a:p>
        <a:p>
          <a:r>
            <a:rPr lang="en-US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筛选华东地区或者华北地区的数据</a:t>
          </a:r>
          <a:endParaRPr lang="zh-CN" altLang="en-US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179070</xdr:colOff>
      <xdr:row>1</xdr:row>
      <xdr:rowOff>3175</xdr:rowOff>
    </xdr:from>
    <xdr:to>
      <xdr:col>21</xdr:col>
      <xdr:colOff>232858</xdr:colOff>
      <xdr:row>5</xdr:row>
      <xdr:rowOff>210564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7288530" y="241300"/>
          <a:ext cx="7597140" cy="1159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</a:t>
          </a:r>
          <a:endParaRPr lang="en-US" altLang="zh-CN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/>
            <a:t>1.</a:t>
          </a:r>
          <a:r>
            <a:rPr lang="zh-CN" altLang="en-US" sz="1600"/>
            <a:t>筛选销售额大于</a:t>
          </a:r>
          <a:r>
            <a:rPr lang="en-US" altLang="zh-CN" sz="1600"/>
            <a:t>1000</a:t>
          </a:r>
          <a:r>
            <a:rPr lang="zh-CN" altLang="en-US" sz="1600"/>
            <a:t>并且小于</a:t>
          </a:r>
          <a:r>
            <a:rPr lang="en-US" altLang="zh-CN" sz="1600"/>
            <a:t>3000</a:t>
          </a:r>
          <a:r>
            <a:rPr lang="zh-CN" altLang="en-US" sz="1600"/>
            <a:t>，或者大于</a:t>
          </a:r>
          <a:r>
            <a:rPr lang="en-US" altLang="zh-CN" sz="1600"/>
            <a:t>4000</a:t>
          </a:r>
          <a:r>
            <a:rPr lang="zh-CN" altLang="en-US" sz="1600"/>
            <a:t>的数据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406399</xdr:colOff>
      <xdr:row>2</xdr:row>
      <xdr:rowOff>172992</xdr:rowOff>
    </xdr:from>
    <xdr:to>
      <xdr:col>22</xdr:col>
      <xdr:colOff>644604</xdr:colOff>
      <xdr:row>11</xdr:row>
      <xdr:rowOff>63500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9586685" y="553992"/>
          <a:ext cx="6443062" cy="15233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筛选类别为办公用品，地区为华北地区的数据</a:t>
          </a:r>
          <a:endParaRPr lang="en-US" altLang="zh-CN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</a:t>
          </a:r>
          <a:r>
            <a:rPr lang="zh-CN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筛选类别为办公用品</a:t>
          </a:r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或者销售额大于</a:t>
          </a:r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3000</a:t>
          </a:r>
          <a:r>
            <a:rPr lang="zh-CN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的数据</a:t>
          </a:r>
          <a:endParaRPr lang="zh-CN" altLang="en-US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422819</xdr:colOff>
      <xdr:row>1</xdr:row>
      <xdr:rowOff>92983</xdr:rowOff>
    </xdr:from>
    <xdr:to>
      <xdr:col>21</xdr:col>
      <xdr:colOff>415136</xdr:colOff>
      <xdr:row>12</xdr:row>
      <xdr:rowOff>41968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9167676" y="292554"/>
          <a:ext cx="6197174" cy="19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要求：</a:t>
          </a:r>
          <a:endParaRPr lang="en-US" altLang="zh-CN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筛选（订单日期大于</a:t>
          </a:r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2020/6/1</a:t>
          </a:r>
          <a:r>
            <a:rPr lang="en-US" altLang="zh-CN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zh-CN" alt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并且 地区为华北的数据） 或者（类别子类别为椅子，销售额大于</a:t>
          </a:r>
          <a:r>
            <a:rPr lang="en-US" altLang="zh-CN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1000</a:t>
          </a:r>
          <a:r>
            <a:rPr lang="zh-CN" altLang="en-US" sz="1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的数据） 或者</a:t>
          </a:r>
          <a:endParaRPr lang="en-US" altLang="zh-CN" sz="18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（地区为华东，销售额大于</a:t>
          </a:r>
          <a:r>
            <a:rPr lang="en-US" altLang="zh-CN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2000</a:t>
          </a:r>
          <a:r>
            <a:rPr lang="zh-CN" alt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的数据）</a:t>
          </a:r>
          <a:endParaRPr lang="en-US" altLang="zh-CN" sz="18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73025</xdr:colOff>
      <xdr:row>0</xdr:row>
      <xdr:rowOff>63499</xdr:rowOff>
    </xdr:from>
    <xdr:to>
      <xdr:col>24</xdr:col>
      <xdr:colOff>400685</xdr:colOff>
      <xdr:row>4</xdr:row>
      <xdr:rowOff>171449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11979275" y="63499"/>
          <a:ext cx="5128260" cy="1031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要求</a:t>
          </a:r>
          <a:endParaRPr lang="en-US" altLang="zh-CN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筛选子类别中带有”具“字并且地区是华北地区的数据</a:t>
          </a:r>
        </a:p>
        <a:p>
          <a:endParaRPr lang="zh-CN" altLang="zh-CN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407670</xdr:colOff>
      <xdr:row>0</xdr:row>
      <xdr:rowOff>165100</xdr:rowOff>
    </xdr:from>
    <xdr:to>
      <xdr:col>25</xdr:col>
      <xdr:colOff>159860</xdr:colOff>
      <xdr:row>7</xdr:row>
      <xdr:rowOff>65208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2066270" y="165100"/>
          <a:ext cx="5238115" cy="1566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600"/>
            <a:t>要求：</a:t>
          </a:r>
          <a:endParaRPr lang="en-US" altLang="zh-CN" sz="1600"/>
        </a:p>
        <a:p>
          <a:r>
            <a:rPr lang="zh-CN" altLang="en-US" sz="1600"/>
            <a:t>将</a:t>
          </a:r>
          <a:r>
            <a:rPr lang="zh-CN" altLang="zh-CN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语文，</a:t>
          </a:r>
          <a:r>
            <a:rPr lang="zh-CN" altLang="en-US" sz="1600"/>
            <a:t>数学，英语成绩大于</a:t>
          </a:r>
          <a:r>
            <a:rPr lang="en-US" altLang="zh-CN" sz="1600"/>
            <a:t>60</a:t>
          </a:r>
          <a:r>
            <a:rPr lang="zh-CN" altLang="en-US" sz="1600"/>
            <a:t>的学员筛选出来</a:t>
          </a:r>
          <a:endParaRPr lang="en-US" altLang="zh-CN" sz="1600"/>
        </a:p>
        <a:p>
          <a:r>
            <a:rPr lang="zh-CN" altLang="en-US" sz="1600"/>
            <a:t>要求筛选后的字段只保留姓名，语文，数学，英语</a:t>
          </a:r>
          <a:endParaRPr lang="en-US" altLang="zh-CN" sz="1600"/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51"/>
  <sheetViews>
    <sheetView showGridLines="0" topLeftCell="A13" zoomScale="85" zoomScaleNormal="85" workbookViewId="0">
      <selection activeCell="H7" sqref="H7"/>
    </sheetView>
  </sheetViews>
  <sheetFormatPr defaultColWidth="8.75" defaultRowHeight="28.5" customHeight="1"/>
  <cols>
    <col min="1" max="16384" width="8.75" style="16"/>
  </cols>
  <sheetData>
    <row r="2" spans="1:25" ht="28.5" customHeight="1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28.5" customHeight="1">
      <c r="A3" s="17"/>
      <c r="B3" s="17"/>
      <c r="C3" s="17"/>
      <c r="D3" s="17"/>
      <c r="F3" s="18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28.5" customHeight="1">
      <c r="A4" s="17"/>
      <c r="B4" s="19" t="s">
        <v>105</v>
      </c>
      <c r="C4" s="17"/>
      <c r="D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28.5" customHeight="1">
      <c r="C5" s="20"/>
      <c r="D5" s="21"/>
      <c r="E5" s="21"/>
      <c r="F5" s="21"/>
      <c r="G5" s="21"/>
    </row>
    <row r="6" spans="1:25" ht="28.5" customHeight="1">
      <c r="C6" s="21"/>
      <c r="D6" s="18"/>
      <c r="E6" s="16" t="s">
        <v>1</v>
      </c>
      <c r="J6" s="16" t="s">
        <v>2</v>
      </c>
    </row>
    <row r="7" spans="1:25" ht="28.5" customHeight="1">
      <c r="C7" s="21"/>
      <c r="D7" s="18"/>
      <c r="E7" s="16" t="s">
        <v>3</v>
      </c>
      <c r="H7" s="16" t="s">
        <v>107</v>
      </c>
    </row>
    <row r="8" spans="1:25" ht="28.5" customHeight="1">
      <c r="C8" s="21"/>
      <c r="D8" s="18"/>
      <c r="E8" s="20" t="s">
        <v>4</v>
      </c>
      <c r="G8" s="16" t="s">
        <v>5</v>
      </c>
    </row>
    <row r="9" spans="1:25" ht="28.5" customHeight="1">
      <c r="C9" s="21"/>
      <c r="G9" s="20" t="s">
        <v>6</v>
      </c>
      <c r="I9" s="20" t="s">
        <v>7</v>
      </c>
    </row>
    <row r="10" spans="1:25" ht="28.5" customHeight="1">
      <c r="C10" s="21"/>
      <c r="D10" s="18"/>
      <c r="I10" s="16" t="s">
        <v>8</v>
      </c>
    </row>
    <row r="11" spans="1:25" ht="28.5" customHeight="1">
      <c r="C11" s="21"/>
      <c r="D11" s="18"/>
      <c r="G11" s="20" t="s">
        <v>9</v>
      </c>
      <c r="I11" s="20" t="s">
        <v>10</v>
      </c>
    </row>
    <row r="12" spans="1:25" ht="28.5" customHeight="1">
      <c r="C12" s="21"/>
      <c r="D12" s="18"/>
      <c r="G12" s="20"/>
      <c r="I12" s="16" t="s">
        <v>11</v>
      </c>
      <c r="J12" s="16" t="s">
        <v>12</v>
      </c>
    </row>
    <row r="13" spans="1:25" ht="28.5" customHeight="1">
      <c r="C13" s="21"/>
      <c r="D13" s="18"/>
      <c r="G13" s="20" t="s">
        <v>106</v>
      </c>
    </row>
    <row r="14" spans="1:25" ht="28.5" customHeight="1">
      <c r="C14" s="21"/>
      <c r="D14" s="18"/>
      <c r="E14" s="16" t="s">
        <v>13</v>
      </c>
      <c r="G14" s="16" t="s">
        <v>14</v>
      </c>
    </row>
    <row r="15" spans="1:25" ht="28.5" customHeight="1">
      <c r="C15" s="21"/>
      <c r="D15" s="18"/>
      <c r="G15" s="16" t="s">
        <v>15</v>
      </c>
    </row>
    <row r="16" spans="1:25" ht="28.5" customHeight="1">
      <c r="C16" s="21"/>
      <c r="D16" s="18"/>
      <c r="E16" s="21"/>
      <c r="G16" s="16" t="s">
        <v>16</v>
      </c>
    </row>
    <row r="17" spans="3:25" ht="28.5" customHeight="1">
      <c r="C17" s="21"/>
      <c r="D17" s="18"/>
      <c r="E17" s="21"/>
      <c r="G17" s="16" t="s">
        <v>17</v>
      </c>
      <c r="H17" s="16" t="s">
        <v>18</v>
      </c>
      <c r="K17" s="21"/>
      <c r="L17" s="21"/>
      <c r="M17" s="21"/>
      <c r="N17" s="21"/>
      <c r="O17" s="21"/>
      <c r="P17" s="21"/>
      <c r="Q17" s="21"/>
      <c r="R17" s="21"/>
      <c r="S17" s="21"/>
      <c r="V17" s="21"/>
      <c r="W17" s="21"/>
    </row>
    <row r="18" spans="3:25" ht="28.5" customHeight="1">
      <c r="C18" s="21"/>
      <c r="D18" s="18"/>
      <c r="E18" s="21"/>
      <c r="G18" s="16" t="s">
        <v>19</v>
      </c>
      <c r="H18" s="16" t="s">
        <v>20</v>
      </c>
    </row>
    <row r="19" spans="3:25" ht="28.5" customHeight="1">
      <c r="C19" s="21"/>
      <c r="D19" s="18"/>
    </row>
    <row r="20" spans="3:25" ht="28.5" customHeight="1">
      <c r="C20" s="21"/>
      <c r="D20" s="18"/>
      <c r="E20" s="20" t="s">
        <v>21</v>
      </c>
      <c r="H20" s="16" t="s">
        <v>22</v>
      </c>
    </row>
    <row r="21" spans="3:25" ht="28.5" customHeight="1">
      <c r="C21" s="21"/>
      <c r="D21" s="18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X21" s="21"/>
      <c r="Y21" s="21"/>
    </row>
    <row r="22" spans="3:25" ht="28.5" customHeight="1">
      <c r="C22" s="21"/>
      <c r="D22" s="18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X22" s="21"/>
      <c r="Y22" s="21"/>
    </row>
    <row r="23" spans="3:25" ht="28.5" customHeight="1">
      <c r="C23" s="21"/>
      <c r="D23" s="18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X23" s="21"/>
      <c r="Y23" s="21"/>
    </row>
    <row r="48" ht="27.25" customHeight="1"/>
    <row r="49" ht="27.25" customHeight="1"/>
    <row r="50" ht="27.25" customHeight="1"/>
    <row r="51" ht="27.25" customHeight="1"/>
  </sheetData>
  <phoneticPr fontId="1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9"/>
  <sheetViews>
    <sheetView showGridLines="0" zoomScale="70" zoomScaleNormal="70" workbookViewId="0">
      <selection activeCell="I12" sqref="I12"/>
    </sheetView>
  </sheetViews>
  <sheetFormatPr defaultColWidth="9" defaultRowHeight="14"/>
  <cols>
    <col min="6" max="6" width="12.08203125" customWidth="1"/>
  </cols>
  <sheetData>
    <row r="1" spans="1:15" ht="16" thickBot="1">
      <c r="A1" s="11" t="s">
        <v>54</v>
      </c>
      <c r="B1" s="11" t="s">
        <v>55</v>
      </c>
      <c r="C1" s="11" t="s">
        <v>56</v>
      </c>
      <c r="D1" s="12" t="s">
        <v>57</v>
      </c>
      <c r="E1" s="12" t="s">
        <v>58</v>
      </c>
      <c r="F1" s="12" t="s">
        <v>59</v>
      </c>
      <c r="G1" s="13" t="s">
        <v>60</v>
      </c>
      <c r="H1" s="12" t="s">
        <v>61</v>
      </c>
      <c r="I1" s="13" t="s">
        <v>62</v>
      </c>
      <c r="J1" s="13" t="s">
        <v>63</v>
      </c>
      <c r="M1" s="12" t="s">
        <v>57</v>
      </c>
      <c r="N1" s="12" t="s">
        <v>58</v>
      </c>
      <c r="O1" s="12" t="s">
        <v>59</v>
      </c>
    </row>
    <row r="2" spans="1:15" ht="14.5" thickBot="1">
      <c r="A2" s="22" t="s">
        <v>64</v>
      </c>
      <c r="B2" s="23" t="s">
        <v>65</v>
      </c>
      <c r="C2" s="23" t="s">
        <v>66</v>
      </c>
      <c r="D2" s="23">
        <v>61</v>
      </c>
      <c r="E2" s="24">
        <v>79</v>
      </c>
      <c r="F2" s="24">
        <v>60</v>
      </c>
      <c r="G2" s="23">
        <v>66</v>
      </c>
      <c r="H2" s="23">
        <v>34</v>
      </c>
      <c r="I2" s="23">
        <v>60</v>
      </c>
      <c r="J2" s="24">
        <v>360</v>
      </c>
      <c r="M2" s="27" t="s">
        <v>121</v>
      </c>
      <c r="N2" s="27" t="s">
        <v>121</v>
      </c>
      <c r="O2" s="27" t="s">
        <v>121</v>
      </c>
    </row>
    <row r="3" spans="1:15" ht="14.5" thickBot="1">
      <c r="A3" s="22" t="s">
        <v>67</v>
      </c>
      <c r="B3" s="23" t="s">
        <v>65</v>
      </c>
      <c r="C3" s="23" t="s">
        <v>66</v>
      </c>
      <c r="D3" s="23">
        <v>79</v>
      </c>
      <c r="E3" s="24">
        <v>68</v>
      </c>
      <c r="F3" s="24">
        <v>58</v>
      </c>
      <c r="G3" s="23">
        <v>70</v>
      </c>
      <c r="H3" s="23">
        <v>59</v>
      </c>
      <c r="I3" s="23">
        <v>92</v>
      </c>
      <c r="J3" s="24">
        <v>426</v>
      </c>
    </row>
    <row r="4" spans="1:15" ht="14.5" thickBot="1">
      <c r="A4" s="22" t="s">
        <v>68</v>
      </c>
      <c r="B4" s="23" t="s">
        <v>69</v>
      </c>
      <c r="C4" s="23" t="s">
        <v>70</v>
      </c>
      <c r="D4" s="23">
        <v>41</v>
      </c>
      <c r="E4" s="24">
        <v>97</v>
      </c>
      <c r="F4" s="24">
        <v>88</v>
      </c>
      <c r="G4" s="23">
        <v>39</v>
      </c>
      <c r="H4" s="23">
        <v>60</v>
      </c>
      <c r="I4" s="23">
        <v>40</v>
      </c>
      <c r="J4" s="24">
        <v>365</v>
      </c>
    </row>
    <row r="5" spans="1:15" ht="14.5" thickBot="1">
      <c r="A5" s="22" t="s">
        <v>71</v>
      </c>
      <c r="B5" s="23" t="s">
        <v>65</v>
      </c>
      <c r="C5" s="23" t="s">
        <v>66</v>
      </c>
      <c r="D5" s="23">
        <v>32</v>
      </c>
      <c r="E5" s="24">
        <v>89</v>
      </c>
      <c r="F5" s="24">
        <v>100</v>
      </c>
      <c r="G5" s="23">
        <v>58</v>
      </c>
      <c r="H5" s="23">
        <v>61</v>
      </c>
      <c r="I5" s="23">
        <v>51</v>
      </c>
      <c r="J5" s="24">
        <v>391</v>
      </c>
    </row>
    <row r="6" spans="1:15" ht="14.5" thickBot="1">
      <c r="A6" s="22" t="s">
        <v>72</v>
      </c>
      <c r="B6" s="23" t="s">
        <v>65</v>
      </c>
      <c r="C6" s="23" t="s">
        <v>66</v>
      </c>
      <c r="D6" s="23">
        <v>69</v>
      </c>
      <c r="E6" s="24">
        <v>49</v>
      </c>
      <c r="F6" s="24">
        <v>66</v>
      </c>
      <c r="G6" s="23">
        <v>52</v>
      </c>
      <c r="H6" s="23">
        <v>86</v>
      </c>
      <c r="I6" s="23">
        <v>38</v>
      </c>
      <c r="J6" s="24">
        <v>360</v>
      </c>
    </row>
    <row r="7" spans="1:15" ht="14.5" thickBot="1">
      <c r="A7" s="22" t="s">
        <v>73</v>
      </c>
      <c r="B7" s="23" t="s">
        <v>65</v>
      </c>
      <c r="C7" s="23" t="s">
        <v>66</v>
      </c>
      <c r="D7" s="23">
        <v>90</v>
      </c>
      <c r="E7" s="24">
        <v>48</v>
      </c>
      <c r="F7" s="24">
        <v>50</v>
      </c>
      <c r="G7" s="23">
        <v>78</v>
      </c>
      <c r="H7" s="23">
        <v>38</v>
      </c>
      <c r="I7" s="23">
        <v>54</v>
      </c>
      <c r="J7" s="24">
        <v>358</v>
      </c>
    </row>
    <row r="8" spans="1:15" ht="14.5" thickBot="1">
      <c r="A8" s="22" t="s">
        <v>74</v>
      </c>
      <c r="B8" s="23" t="s">
        <v>69</v>
      </c>
      <c r="C8" s="23" t="s">
        <v>66</v>
      </c>
      <c r="D8" s="23">
        <v>48</v>
      </c>
      <c r="E8" s="24">
        <v>72</v>
      </c>
      <c r="F8" s="24">
        <v>68</v>
      </c>
      <c r="G8" s="23">
        <v>35</v>
      </c>
      <c r="H8" s="23">
        <v>90</v>
      </c>
      <c r="I8" s="23">
        <v>44</v>
      </c>
      <c r="J8" s="24">
        <v>357</v>
      </c>
    </row>
    <row r="9" spans="1:15" ht="14.5" thickBot="1">
      <c r="A9" s="22" t="s">
        <v>75</v>
      </c>
      <c r="B9" s="23" t="s">
        <v>65</v>
      </c>
      <c r="C9" s="23" t="s">
        <v>66</v>
      </c>
      <c r="D9" s="23">
        <v>38</v>
      </c>
      <c r="E9" s="24">
        <v>62</v>
      </c>
      <c r="F9" s="24">
        <v>90</v>
      </c>
      <c r="G9" s="23">
        <v>34</v>
      </c>
      <c r="H9" s="23">
        <v>76</v>
      </c>
      <c r="I9" s="23">
        <v>74</v>
      </c>
      <c r="J9" s="24">
        <v>374</v>
      </c>
    </row>
    <row r="10" spans="1:15" ht="14.5" thickBot="1">
      <c r="A10" s="22" t="s">
        <v>76</v>
      </c>
      <c r="B10" s="23" t="s">
        <v>69</v>
      </c>
      <c r="C10" s="23" t="s">
        <v>66</v>
      </c>
      <c r="D10" s="23">
        <v>51</v>
      </c>
      <c r="E10" s="24">
        <v>77</v>
      </c>
      <c r="F10" s="24">
        <v>72</v>
      </c>
      <c r="G10" s="23">
        <v>88</v>
      </c>
      <c r="H10" s="23">
        <v>51</v>
      </c>
      <c r="I10" s="23">
        <v>39</v>
      </c>
      <c r="J10" s="24">
        <v>378</v>
      </c>
    </row>
    <row r="11" spans="1:15" ht="14.5" thickBot="1">
      <c r="A11" s="22" t="s">
        <v>77</v>
      </c>
      <c r="B11" s="23" t="s">
        <v>65</v>
      </c>
      <c r="C11" s="23" t="s">
        <v>66</v>
      </c>
      <c r="D11" s="23">
        <v>67</v>
      </c>
      <c r="E11" s="24">
        <v>90</v>
      </c>
      <c r="F11" s="24">
        <v>56</v>
      </c>
      <c r="G11" s="23">
        <v>85</v>
      </c>
      <c r="H11" s="23">
        <v>55</v>
      </c>
      <c r="I11" s="23">
        <v>79</v>
      </c>
      <c r="J11" s="24">
        <v>432</v>
      </c>
    </row>
    <row r="12" spans="1:15" ht="14.5" thickBot="1">
      <c r="A12" s="22" t="s">
        <v>78</v>
      </c>
      <c r="B12" s="23" t="s">
        <v>65</v>
      </c>
      <c r="C12" s="23" t="s">
        <v>70</v>
      </c>
      <c r="D12" s="23">
        <v>42</v>
      </c>
      <c r="E12" s="24">
        <v>98</v>
      </c>
      <c r="F12" s="24">
        <v>60</v>
      </c>
      <c r="G12" s="23">
        <v>63</v>
      </c>
      <c r="H12" s="23">
        <v>69</v>
      </c>
      <c r="I12" s="23">
        <v>66</v>
      </c>
      <c r="J12" s="24">
        <v>398</v>
      </c>
    </row>
    <row r="13" spans="1:15" ht="16" thickBot="1">
      <c r="A13" s="22" t="s">
        <v>79</v>
      </c>
      <c r="B13" s="23" t="s">
        <v>69</v>
      </c>
      <c r="C13" s="23" t="s">
        <v>70</v>
      </c>
      <c r="D13" s="23">
        <v>79</v>
      </c>
      <c r="E13" s="24">
        <v>72</v>
      </c>
      <c r="F13" s="24">
        <v>39</v>
      </c>
      <c r="G13" s="23">
        <v>98</v>
      </c>
      <c r="H13" s="23">
        <v>55</v>
      </c>
      <c r="I13" s="23">
        <v>68</v>
      </c>
      <c r="J13" s="24">
        <v>411</v>
      </c>
      <c r="L13" s="11" t="s">
        <v>54</v>
      </c>
      <c r="M13" s="12" t="s">
        <v>57</v>
      </c>
      <c r="N13" s="12" t="s">
        <v>58</v>
      </c>
      <c r="O13" s="12" t="s">
        <v>59</v>
      </c>
    </row>
    <row r="14" spans="1:15" ht="14.5" thickBot="1">
      <c r="A14" s="22" t="s">
        <v>80</v>
      </c>
      <c r="B14" s="23" t="s">
        <v>69</v>
      </c>
      <c r="C14" s="23" t="s">
        <v>70</v>
      </c>
      <c r="D14" s="23">
        <v>37</v>
      </c>
      <c r="E14" s="24">
        <v>97</v>
      </c>
      <c r="F14" s="24">
        <v>46</v>
      </c>
      <c r="G14" s="23">
        <v>98</v>
      </c>
      <c r="H14" s="23">
        <v>67</v>
      </c>
      <c r="I14" s="23">
        <v>94</v>
      </c>
      <c r="J14" s="24">
        <v>439</v>
      </c>
      <c r="L14" s="22" t="s">
        <v>89</v>
      </c>
      <c r="M14" s="23">
        <v>75</v>
      </c>
      <c r="N14" s="24">
        <v>86</v>
      </c>
      <c r="O14" s="24">
        <v>74</v>
      </c>
    </row>
    <row r="15" spans="1:15" ht="14.5" thickBot="1">
      <c r="A15" s="22" t="s">
        <v>81</v>
      </c>
      <c r="B15" s="23" t="s">
        <v>69</v>
      </c>
      <c r="C15" s="23" t="s">
        <v>70</v>
      </c>
      <c r="D15" s="23">
        <v>43</v>
      </c>
      <c r="E15" s="24">
        <v>58</v>
      </c>
      <c r="F15" s="24">
        <v>42</v>
      </c>
      <c r="G15" s="23">
        <v>37</v>
      </c>
      <c r="H15" s="23">
        <v>95</v>
      </c>
      <c r="I15" s="23">
        <v>48</v>
      </c>
      <c r="J15" s="24">
        <v>323</v>
      </c>
      <c r="L15" s="22" t="s">
        <v>91</v>
      </c>
      <c r="M15" s="23">
        <v>65</v>
      </c>
      <c r="N15" s="24">
        <v>90</v>
      </c>
      <c r="O15" s="24">
        <v>72</v>
      </c>
    </row>
    <row r="16" spans="1:15" ht="14.5" thickBot="1">
      <c r="A16" s="22" t="s">
        <v>82</v>
      </c>
      <c r="B16" s="23" t="s">
        <v>65</v>
      </c>
      <c r="C16" s="23" t="s">
        <v>70</v>
      </c>
      <c r="D16" s="23">
        <v>72</v>
      </c>
      <c r="E16" s="24">
        <v>38</v>
      </c>
      <c r="F16" s="24">
        <v>92</v>
      </c>
      <c r="G16" s="23">
        <v>75</v>
      </c>
      <c r="H16" s="23">
        <v>39</v>
      </c>
      <c r="I16" s="23">
        <v>71</v>
      </c>
      <c r="J16" s="24">
        <v>387</v>
      </c>
      <c r="L16" s="22" t="s">
        <v>93</v>
      </c>
      <c r="M16" s="23">
        <v>89</v>
      </c>
      <c r="N16" s="24">
        <v>68</v>
      </c>
      <c r="O16" s="24">
        <v>66</v>
      </c>
    </row>
    <row r="17" spans="1:10" ht="14.5" thickBot="1">
      <c r="A17" s="22" t="s">
        <v>83</v>
      </c>
      <c r="B17" s="23" t="s">
        <v>65</v>
      </c>
      <c r="C17" s="23" t="s">
        <v>70</v>
      </c>
      <c r="D17" s="23">
        <v>32</v>
      </c>
      <c r="E17" s="24">
        <v>51</v>
      </c>
      <c r="F17" s="24">
        <v>79</v>
      </c>
      <c r="G17" s="23">
        <v>44</v>
      </c>
      <c r="H17" s="23">
        <v>45</v>
      </c>
      <c r="I17" s="23">
        <v>62</v>
      </c>
      <c r="J17" s="24">
        <v>313</v>
      </c>
    </row>
    <row r="18" spans="1:10" ht="14.5" thickBot="1">
      <c r="A18" s="22" t="s">
        <v>84</v>
      </c>
      <c r="B18" s="23" t="s">
        <v>69</v>
      </c>
      <c r="C18" s="23" t="s">
        <v>70</v>
      </c>
      <c r="D18" s="23">
        <v>52</v>
      </c>
      <c r="E18" s="24">
        <v>63</v>
      </c>
      <c r="F18" s="24">
        <v>69</v>
      </c>
      <c r="G18" s="23">
        <v>36</v>
      </c>
      <c r="H18" s="23">
        <v>83</v>
      </c>
      <c r="I18" s="23">
        <v>88</v>
      </c>
      <c r="J18" s="24">
        <v>391</v>
      </c>
    </row>
    <row r="19" spans="1:10" ht="14.5" thickBot="1">
      <c r="A19" s="22" t="s">
        <v>85</v>
      </c>
      <c r="B19" s="23" t="s">
        <v>69</v>
      </c>
      <c r="C19" s="23" t="s">
        <v>70</v>
      </c>
      <c r="D19" s="23">
        <v>44</v>
      </c>
      <c r="E19" s="24">
        <v>49</v>
      </c>
      <c r="F19" s="24">
        <v>88</v>
      </c>
      <c r="G19" s="23">
        <v>70</v>
      </c>
      <c r="H19" s="23">
        <v>76</v>
      </c>
      <c r="I19" s="23">
        <v>36</v>
      </c>
      <c r="J19" s="24">
        <v>363</v>
      </c>
    </row>
    <row r="20" spans="1:10" ht="14.5" thickBot="1">
      <c r="A20" s="22" t="s">
        <v>86</v>
      </c>
      <c r="B20" s="23" t="s">
        <v>65</v>
      </c>
      <c r="C20" s="23" t="s">
        <v>66</v>
      </c>
      <c r="D20" s="23">
        <v>98</v>
      </c>
      <c r="E20" s="24">
        <v>59</v>
      </c>
      <c r="F20" s="24">
        <v>58</v>
      </c>
      <c r="G20" s="23">
        <v>64</v>
      </c>
      <c r="H20" s="23">
        <v>90</v>
      </c>
      <c r="I20" s="23">
        <v>91</v>
      </c>
      <c r="J20" s="24">
        <v>460</v>
      </c>
    </row>
    <row r="21" spans="1:10" ht="14.5" thickBot="1">
      <c r="A21" s="22" t="s">
        <v>87</v>
      </c>
      <c r="B21" s="23" t="s">
        <v>69</v>
      </c>
      <c r="C21" s="23" t="s">
        <v>66</v>
      </c>
      <c r="D21" s="23">
        <v>43</v>
      </c>
      <c r="E21" s="24">
        <v>88</v>
      </c>
      <c r="F21" s="24">
        <v>63</v>
      </c>
      <c r="G21" s="23">
        <v>65</v>
      </c>
      <c r="H21" s="23">
        <v>36</v>
      </c>
      <c r="I21" s="23">
        <v>59</v>
      </c>
      <c r="J21" s="24">
        <v>354</v>
      </c>
    </row>
    <row r="22" spans="1:10" ht="14.5" thickBot="1">
      <c r="A22" s="22" t="s">
        <v>88</v>
      </c>
      <c r="B22" s="23" t="s">
        <v>65</v>
      </c>
      <c r="C22" s="23" t="s">
        <v>70</v>
      </c>
      <c r="D22" s="23">
        <v>96</v>
      </c>
      <c r="E22" s="24">
        <v>39</v>
      </c>
      <c r="F22" s="24">
        <v>57</v>
      </c>
      <c r="G22" s="23">
        <v>100</v>
      </c>
      <c r="H22" s="23">
        <v>81</v>
      </c>
      <c r="I22" s="23">
        <v>41</v>
      </c>
      <c r="J22" s="24">
        <v>414</v>
      </c>
    </row>
    <row r="23" spans="1:10" ht="14.5" thickBot="1">
      <c r="A23" s="22" t="s">
        <v>89</v>
      </c>
      <c r="B23" s="23" t="s">
        <v>65</v>
      </c>
      <c r="C23" s="23" t="s">
        <v>70</v>
      </c>
      <c r="D23" s="23">
        <v>75</v>
      </c>
      <c r="E23" s="24">
        <v>86</v>
      </c>
      <c r="F23" s="24">
        <v>74</v>
      </c>
      <c r="G23" s="23">
        <v>64</v>
      </c>
      <c r="H23" s="23">
        <v>62</v>
      </c>
      <c r="I23" s="23">
        <v>43</v>
      </c>
      <c r="J23" s="24">
        <v>404</v>
      </c>
    </row>
    <row r="24" spans="1:10" ht="14.5" thickBot="1">
      <c r="A24" s="22" t="s">
        <v>90</v>
      </c>
      <c r="B24" s="23" t="s">
        <v>65</v>
      </c>
      <c r="C24" s="23" t="s">
        <v>66</v>
      </c>
      <c r="D24" s="23">
        <v>53</v>
      </c>
      <c r="E24" s="24">
        <v>95</v>
      </c>
      <c r="F24" s="24">
        <v>68</v>
      </c>
      <c r="G24" s="23">
        <v>47</v>
      </c>
      <c r="H24" s="23">
        <v>58</v>
      </c>
      <c r="I24" s="23">
        <v>74</v>
      </c>
      <c r="J24" s="24">
        <v>395</v>
      </c>
    </row>
    <row r="25" spans="1:10" ht="14.5" thickBot="1">
      <c r="A25" s="22" t="s">
        <v>91</v>
      </c>
      <c r="B25" s="23" t="s">
        <v>69</v>
      </c>
      <c r="C25" s="23" t="s">
        <v>70</v>
      </c>
      <c r="D25" s="23">
        <v>65</v>
      </c>
      <c r="E25" s="24">
        <v>90</v>
      </c>
      <c r="F25" s="24">
        <v>72</v>
      </c>
      <c r="G25" s="23">
        <v>56</v>
      </c>
      <c r="H25" s="23">
        <v>66</v>
      </c>
      <c r="I25" s="23">
        <v>49</v>
      </c>
      <c r="J25" s="24">
        <v>398</v>
      </c>
    </row>
    <row r="26" spans="1:10" ht="14.5" thickBot="1">
      <c r="A26" s="22" t="s">
        <v>92</v>
      </c>
      <c r="B26" s="23" t="s">
        <v>65</v>
      </c>
      <c r="C26" s="23" t="s">
        <v>66</v>
      </c>
      <c r="D26" s="23">
        <v>84</v>
      </c>
      <c r="E26" s="24">
        <v>89</v>
      </c>
      <c r="F26" s="24">
        <v>59</v>
      </c>
      <c r="G26" s="23">
        <v>73</v>
      </c>
      <c r="H26" s="23">
        <v>46</v>
      </c>
      <c r="I26" s="23">
        <v>64</v>
      </c>
      <c r="J26" s="24">
        <v>415</v>
      </c>
    </row>
    <row r="27" spans="1:10" ht="14.5" thickBot="1">
      <c r="A27" s="22" t="s">
        <v>93</v>
      </c>
      <c r="B27" s="23" t="s">
        <v>65</v>
      </c>
      <c r="C27" s="23" t="s">
        <v>66</v>
      </c>
      <c r="D27" s="23">
        <v>89</v>
      </c>
      <c r="E27" s="24">
        <v>68</v>
      </c>
      <c r="F27" s="24">
        <v>66</v>
      </c>
      <c r="G27" s="23">
        <v>53</v>
      </c>
      <c r="H27" s="23">
        <v>74</v>
      </c>
      <c r="I27" s="23">
        <v>90</v>
      </c>
      <c r="J27" s="24">
        <v>440</v>
      </c>
    </row>
    <row r="28" spans="1:10" ht="14.5" thickBot="1">
      <c r="A28" s="22" t="s">
        <v>94</v>
      </c>
      <c r="B28" s="23" t="s">
        <v>65</v>
      </c>
      <c r="C28" s="23" t="s">
        <v>66</v>
      </c>
      <c r="D28" s="23">
        <v>32</v>
      </c>
      <c r="E28" s="24">
        <v>76</v>
      </c>
      <c r="F28" s="24">
        <v>93</v>
      </c>
      <c r="G28" s="23">
        <v>37</v>
      </c>
      <c r="H28" s="23">
        <v>47</v>
      </c>
      <c r="I28" s="23">
        <v>33</v>
      </c>
      <c r="J28" s="24">
        <v>318</v>
      </c>
    </row>
    <row r="29" spans="1:10" ht="14.5" thickBot="1">
      <c r="A29" s="22" t="s">
        <v>95</v>
      </c>
      <c r="B29" s="23" t="s">
        <v>65</v>
      </c>
      <c r="C29" s="23" t="s">
        <v>66</v>
      </c>
      <c r="D29" s="23">
        <v>35</v>
      </c>
      <c r="E29" s="24">
        <v>42</v>
      </c>
      <c r="F29" s="24">
        <v>39</v>
      </c>
      <c r="G29" s="23">
        <v>54</v>
      </c>
      <c r="H29" s="23">
        <v>36</v>
      </c>
      <c r="I29" s="23">
        <v>67</v>
      </c>
      <c r="J29" s="24">
        <v>273</v>
      </c>
    </row>
  </sheetData>
  <phoneticPr fontId="1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37"/>
  <sheetViews>
    <sheetView showGridLines="0" tabSelected="1" workbookViewId="0">
      <selection activeCell="F9" sqref="F9:F10"/>
    </sheetView>
  </sheetViews>
  <sheetFormatPr defaultColWidth="8.75" defaultRowHeight="14.5"/>
  <cols>
    <col min="1" max="1" width="17.58203125" style="1" customWidth="1"/>
    <col min="2" max="5" width="8.75" style="1"/>
    <col min="6" max="6" width="34" style="1" customWidth="1"/>
    <col min="7" max="8" width="9.33203125" style="1" customWidth="1"/>
    <col min="13" max="14" width="8.75" style="1"/>
    <col min="15" max="15" width="12" style="1" customWidth="1"/>
    <col min="16" max="16" width="6.25" style="1" customWidth="1"/>
    <col min="17" max="17" width="10.5" style="1" customWidth="1"/>
    <col min="18" max="16384" width="8.75" style="1"/>
  </cols>
  <sheetData>
    <row r="1" spans="1:18" ht="16" thickBot="1">
      <c r="A1" s="11" t="s">
        <v>96</v>
      </c>
      <c r="B1" s="11" t="s">
        <v>97</v>
      </c>
      <c r="C1" s="11" t="s">
        <v>98</v>
      </c>
      <c r="D1" s="12" t="s">
        <v>99</v>
      </c>
      <c r="F1" s="3" t="s">
        <v>100</v>
      </c>
      <c r="M1" s="1" t="s">
        <v>101</v>
      </c>
      <c r="O1" s="2" t="s">
        <v>96</v>
      </c>
      <c r="P1" s="2" t="s">
        <v>97</v>
      </c>
      <c r="Q1" s="2" t="s">
        <v>98</v>
      </c>
      <c r="R1" s="2" t="s">
        <v>99</v>
      </c>
    </row>
    <row r="2" spans="1:18" ht="15.5" thickBot="1">
      <c r="A2" s="22">
        <v>43948</v>
      </c>
      <c r="B2" s="23" t="s">
        <v>67</v>
      </c>
      <c r="C2" s="23">
        <v>278.07</v>
      </c>
      <c r="D2" s="23">
        <v>278.07</v>
      </c>
      <c r="F2" s="4" t="b">
        <f>C2&lt;&gt;D2</f>
        <v>0</v>
      </c>
      <c r="G2" s="5"/>
      <c r="O2" s="22">
        <v>43997</v>
      </c>
      <c r="P2" s="23" t="s">
        <v>68</v>
      </c>
      <c r="Q2" s="23">
        <v>789</v>
      </c>
      <c r="R2" s="23">
        <v>500</v>
      </c>
    </row>
    <row r="3" spans="1:18" ht="15" thickBot="1">
      <c r="A3" s="22">
        <v>43997</v>
      </c>
      <c r="B3" s="23" t="s">
        <v>68</v>
      </c>
      <c r="C3" s="23">
        <v>789</v>
      </c>
      <c r="D3" s="23">
        <v>500</v>
      </c>
      <c r="O3" s="22">
        <v>44174</v>
      </c>
      <c r="P3" s="23" t="s">
        <v>72</v>
      </c>
      <c r="Q3" s="23">
        <v>240.17</v>
      </c>
      <c r="R3" s="23">
        <v>240.15</v>
      </c>
    </row>
    <row r="4" spans="1:18" ht="15.5" thickBot="1">
      <c r="A4" s="22">
        <v>43997</v>
      </c>
      <c r="B4" s="23" t="s">
        <v>71</v>
      </c>
      <c r="C4" s="23">
        <v>1365.35</v>
      </c>
      <c r="D4" s="23">
        <v>1365.35</v>
      </c>
      <c r="F4" s="3" t="s">
        <v>102</v>
      </c>
    </row>
    <row r="5" spans="1:18" ht="15.5" thickBot="1">
      <c r="A5" s="22">
        <v>44174</v>
      </c>
      <c r="B5" s="23" t="s">
        <v>72</v>
      </c>
      <c r="C5" s="23">
        <v>240.17</v>
      </c>
      <c r="D5" s="23">
        <v>240.15</v>
      </c>
      <c r="F5" s="4" t="b">
        <f>B2=""</f>
        <v>0</v>
      </c>
      <c r="G5" s="5"/>
      <c r="O5" s="2" t="s">
        <v>96</v>
      </c>
      <c r="P5" s="2" t="s">
        <v>97</v>
      </c>
      <c r="Q5" s="2" t="s">
        <v>98</v>
      </c>
      <c r="R5" s="2" t="s">
        <v>99</v>
      </c>
    </row>
    <row r="6" spans="1:18" ht="15" thickBot="1">
      <c r="A6" s="22">
        <v>43983</v>
      </c>
      <c r="B6" s="23"/>
      <c r="C6" s="23">
        <v>1348.49</v>
      </c>
      <c r="D6" s="23">
        <v>1348.49</v>
      </c>
      <c r="F6" s="6"/>
      <c r="G6" s="7"/>
      <c r="O6" s="22">
        <v>43983</v>
      </c>
      <c r="P6" s="23"/>
      <c r="Q6" s="23">
        <v>1348.49</v>
      </c>
      <c r="R6" s="23">
        <v>1348.49</v>
      </c>
    </row>
    <row r="7" spans="1:18" ht="15" thickBot="1">
      <c r="A7" s="22">
        <v>44106</v>
      </c>
      <c r="B7" s="23"/>
      <c r="C7" s="23">
        <v>2023.35</v>
      </c>
      <c r="D7" s="23">
        <v>2023.35</v>
      </c>
      <c r="O7" s="22">
        <v>44106</v>
      </c>
      <c r="P7" s="23"/>
      <c r="Q7" s="23">
        <v>2023.35</v>
      </c>
      <c r="R7" s="23">
        <v>2023.35</v>
      </c>
    </row>
    <row r="8" spans="1:18" ht="15" thickBot="1">
      <c r="A8" s="22">
        <v>44106</v>
      </c>
      <c r="B8" s="23"/>
      <c r="C8" s="23">
        <v>292.81</v>
      </c>
      <c r="D8" s="23">
        <v>292.81</v>
      </c>
      <c r="G8" s="5"/>
      <c r="O8" s="22">
        <v>44106</v>
      </c>
      <c r="P8" s="23"/>
      <c r="Q8" s="23">
        <v>292.81</v>
      </c>
      <c r="R8" s="23">
        <v>292.81</v>
      </c>
    </row>
    <row r="9" spans="1:18" ht="15" thickBot="1">
      <c r="A9" s="22">
        <v>44106</v>
      </c>
      <c r="B9" s="23" t="s">
        <v>76</v>
      </c>
      <c r="C9" s="23">
        <v>1802.92</v>
      </c>
      <c r="D9" s="23">
        <v>1802.92</v>
      </c>
      <c r="G9" s="7"/>
      <c r="O9" s="22">
        <v>44106</v>
      </c>
      <c r="P9" s="23"/>
      <c r="Q9" s="23">
        <v>1335.74</v>
      </c>
      <c r="R9" s="23">
        <v>1335.74</v>
      </c>
    </row>
    <row r="10" spans="1:18" ht="15" thickBot="1">
      <c r="A10" s="22">
        <v>44106</v>
      </c>
      <c r="B10" s="23" t="s">
        <v>77</v>
      </c>
      <c r="C10" s="23">
        <v>1668.42</v>
      </c>
      <c r="D10" s="23">
        <v>1668.42</v>
      </c>
      <c r="O10" s="22">
        <v>44151</v>
      </c>
      <c r="P10" s="23"/>
      <c r="Q10" s="23">
        <v>1205.28</v>
      </c>
      <c r="R10" s="23">
        <v>1205.28</v>
      </c>
    </row>
    <row r="11" spans="1:18" ht="15" thickBot="1">
      <c r="A11" s="22">
        <v>44106</v>
      </c>
      <c r="B11" s="23" t="s">
        <v>78</v>
      </c>
      <c r="C11" s="23">
        <v>566</v>
      </c>
      <c r="D11" s="23">
        <v>566</v>
      </c>
      <c r="G11" s="5"/>
      <c r="O11" s="22">
        <v>43972</v>
      </c>
      <c r="P11" s="23"/>
      <c r="Q11" s="23">
        <v>1347.57</v>
      </c>
      <c r="R11" s="23">
        <v>1347.57</v>
      </c>
    </row>
    <row r="12" spans="1:18" ht="15" thickBot="1">
      <c r="A12" s="22">
        <v>44106</v>
      </c>
      <c r="B12" s="23" t="s">
        <v>79</v>
      </c>
      <c r="C12" s="23">
        <v>422</v>
      </c>
      <c r="D12" s="23">
        <v>422</v>
      </c>
      <c r="F12" s="8"/>
    </row>
    <row r="13" spans="1:18" ht="15.5" thickBot="1">
      <c r="A13" s="22">
        <v>44106</v>
      </c>
      <c r="B13" s="23"/>
      <c r="C13" s="23">
        <v>1335.74</v>
      </c>
      <c r="D13" s="23">
        <v>1335.74</v>
      </c>
      <c r="F13" s="3" t="s">
        <v>103</v>
      </c>
      <c r="O13" s="2" t="s">
        <v>96</v>
      </c>
      <c r="P13" s="2" t="s">
        <v>97</v>
      </c>
      <c r="Q13" s="2" t="s">
        <v>98</v>
      </c>
      <c r="R13" s="2" t="s">
        <v>99</v>
      </c>
    </row>
    <row r="14" spans="1:18" ht="15.5" thickBot="1">
      <c r="A14" s="22">
        <v>44177</v>
      </c>
      <c r="B14" s="23" t="s">
        <v>81</v>
      </c>
      <c r="C14" s="23">
        <v>176.41</v>
      </c>
      <c r="D14" s="23">
        <v>176.41</v>
      </c>
      <c r="F14" s="4" t="b">
        <f>D2&gt;=LARGE($D$2:$D$28,5)</f>
        <v>0</v>
      </c>
      <c r="O14" s="22">
        <v>44106</v>
      </c>
      <c r="P14" s="23"/>
      <c r="Q14" s="23">
        <v>2023.35</v>
      </c>
      <c r="R14" s="23">
        <v>2023.35</v>
      </c>
    </row>
    <row r="15" spans="1:18" ht="15" thickBot="1">
      <c r="A15" s="22">
        <v>44102</v>
      </c>
      <c r="B15" s="23" t="s">
        <v>82</v>
      </c>
      <c r="C15" s="23">
        <v>870.48</v>
      </c>
      <c r="D15" s="23">
        <v>870.48</v>
      </c>
      <c r="O15" s="22">
        <v>44106</v>
      </c>
      <c r="P15" s="23" t="s">
        <v>76</v>
      </c>
      <c r="Q15" s="23">
        <v>1802.92</v>
      </c>
      <c r="R15" s="23">
        <v>1802.92</v>
      </c>
    </row>
    <row r="16" spans="1:18" ht="15" thickBot="1">
      <c r="A16" s="22">
        <v>44102</v>
      </c>
      <c r="B16" s="23" t="s">
        <v>83</v>
      </c>
      <c r="C16" s="23">
        <v>1682.37</v>
      </c>
      <c r="D16" s="23">
        <v>1682.37</v>
      </c>
      <c r="F16" s="8"/>
      <c r="O16" s="22">
        <v>44089</v>
      </c>
      <c r="P16" s="23" t="s">
        <v>88</v>
      </c>
      <c r="Q16" s="23">
        <v>2191.67</v>
      </c>
      <c r="R16" s="23">
        <v>2191.67</v>
      </c>
    </row>
    <row r="17" spans="1:18" ht="15.5" thickBot="1">
      <c r="A17" s="22">
        <v>44001</v>
      </c>
      <c r="B17" s="23" t="s">
        <v>84</v>
      </c>
      <c r="C17" s="23">
        <v>1704.22</v>
      </c>
      <c r="D17" s="23">
        <v>1704.22</v>
      </c>
      <c r="F17" s="3" t="s">
        <v>104</v>
      </c>
      <c r="O17" s="22">
        <v>44130</v>
      </c>
      <c r="P17" s="23" t="s">
        <v>91</v>
      </c>
      <c r="Q17" s="23">
        <v>2206.89</v>
      </c>
      <c r="R17" s="23">
        <v>2206.89</v>
      </c>
    </row>
    <row r="18" spans="1:18" ht="15.5" thickBot="1">
      <c r="A18" s="22">
        <v>44001</v>
      </c>
      <c r="B18" s="23" t="s">
        <v>85</v>
      </c>
      <c r="C18" s="23">
        <v>460</v>
      </c>
      <c r="D18" s="23">
        <v>460</v>
      </c>
      <c r="F18" s="4" t="b">
        <f>ISNUMBER(FIND("8",C2))</f>
        <v>1</v>
      </c>
      <c r="O18" s="22">
        <v>43972</v>
      </c>
      <c r="P18" s="23" t="s">
        <v>93</v>
      </c>
      <c r="Q18" s="23">
        <v>2374.06</v>
      </c>
      <c r="R18" s="23">
        <v>2374.06</v>
      </c>
    </row>
    <row r="19" spans="1:18" ht="15" thickBot="1">
      <c r="A19" s="22">
        <v>44001</v>
      </c>
      <c r="B19" s="23" t="s">
        <v>86</v>
      </c>
      <c r="C19" s="23">
        <v>1607.04</v>
      </c>
      <c r="D19" s="23">
        <v>1607.04</v>
      </c>
    </row>
    <row r="20" spans="1:18" ht="15.5" thickBot="1">
      <c r="A20" s="22">
        <v>44151</v>
      </c>
      <c r="B20" s="23"/>
      <c r="C20" s="23">
        <v>1205.28</v>
      </c>
      <c r="D20" s="23">
        <v>1205.28</v>
      </c>
      <c r="O20" s="2" t="s">
        <v>96</v>
      </c>
      <c r="P20" s="2" t="s">
        <v>97</v>
      </c>
      <c r="Q20" s="2" t="s">
        <v>98</v>
      </c>
      <c r="R20" s="2" t="s">
        <v>99</v>
      </c>
    </row>
    <row r="21" spans="1:18" ht="15" thickBot="1">
      <c r="A21" s="22">
        <v>44089</v>
      </c>
      <c r="B21" s="23" t="s">
        <v>88</v>
      </c>
      <c r="C21" s="23">
        <v>2191.67</v>
      </c>
      <c r="D21" s="23">
        <v>2191.67</v>
      </c>
      <c r="O21" s="22">
        <v>43948</v>
      </c>
      <c r="P21" s="23" t="s">
        <v>67</v>
      </c>
      <c r="Q21" s="23">
        <v>278.07</v>
      </c>
      <c r="R21" s="23">
        <v>278.07</v>
      </c>
    </row>
    <row r="22" spans="1:18" ht="15" thickBot="1">
      <c r="A22" s="22">
        <v>44130</v>
      </c>
      <c r="B22" s="23" t="s">
        <v>89</v>
      </c>
      <c r="C22" s="23">
        <v>454.77</v>
      </c>
      <c r="D22" s="23">
        <v>454.77</v>
      </c>
      <c r="O22" s="22">
        <v>43997</v>
      </c>
      <c r="P22" s="23" t="s">
        <v>68</v>
      </c>
      <c r="Q22" s="23">
        <v>789</v>
      </c>
      <c r="R22" s="23">
        <v>500</v>
      </c>
    </row>
    <row r="23" spans="1:18" ht="15" thickBot="1">
      <c r="A23" s="22">
        <v>44130</v>
      </c>
      <c r="B23" s="23" t="s">
        <v>90</v>
      </c>
      <c r="C23" s="23">
        <v>1800</v>
      </c>
      <c r="D23" s="23">
        <v>1800</v>
      </c>
      <c r="O23" s="22">
        <v>43983</v>
      </c>
      <c r="P23" s="23"/>
      <c r="Q23" s="23">
        <v>1348.49</v>
      </c>
      <c r="R23" s="23">
        <v>1348.49</v>
      </c>
    </row>
    <row r="24" spans="1:18" ht="15" thickBot="1">
      <c r="A24" s="22">
        <v>44130</v>
      </c>
      <c r="B24" s="23" t="s">
        <v>91</v>
      </c>
      <c r="C24" s="23">
        <v>2206.89</v>
      </c>
      <c r="D24" s="23">
        <v>2206.89</v>
      </c>
      <c r="O24" s="22">
        <v>44106</v>
      </c>
      <c r="P24" s="23"/>
      <c r="Q24" s="23">
        <v>292.81</v>
      </c>
      <c r="R24" s="23">
        <v>292.81</v>
      </c>
    </row>
    <row r="25" spans="1:18" ht="15" thickBot="1">
      <c r="A25" s="22">
        <v>43972</v>
      </c>
      <c r="B25" s="23" t="s">
        <v>92</v>
      </c>
      <c r="C25" s="23">
        <v>122.15</v>
      </c>
      <c r="D25" s="23">
        <v>122.15</v>
      </c>
      <c r="O25" s="22">
        <v>44106</v>
      </c>
      <c r="P25" s="23" t="s">
        <v>76</v>
      </c>
      <c r="Q25" s="23">
        <v>1802.92</v>
      </c>
      <c r="R25" s="23">
        <v>1802.92</v>
      </c>
    </row>
    <row r="26" spans="1:18" ht="15" thickBot="1">
      <c r="A26" s="22">
        <v>43972</v>
      </c>
      <c r="B26" s="23" t="s">
        <v>93</v>
      </c>
      <c r="C26" s="23">
        <v>2374.06</v>
      </c>
      <c r="D26" s="23">
        <v>2374.06</v>
      </c>
      <c r="O26" s="22">
        <v>44106</v>
      </c>
      <c r="P26" s="23" t="s">
        <v>77</v>
      </c>
      <c r="Q26" s="23">
        <v>1668.42</v>
      </c>
      <c r="R26" s="23">
        <v>1668.42</v>
      </c>
    </row>
    <row r="27" spans="1:18" ht="15" thickBot="1">
      <c r="A27" s="22">
        <v>43972</v>
      </c>
      <c r="B27" s="23"/>
      <c r="C27" s="23">
        <v>1347.57</v>
      </c>
      <c r="D27" s="23">
        <v>1347.57</v>
      </c>
      <c r="O27" s="22">
        <v>44102</v>
      </c>
      <c r="P27" s="23" t="s">
        <v>82</v>
      </c>
      <c r="Q27" s="23">
        <v>870.48</v>
      </c>
      <c r="R27" s="23">
        <v>870.48</v>
      </c>
    </row>
    <row r="28" spans="1:18" ht="15" thickBot="1">
      <c r="A28" s="22">
        <v>43972</v>
      </c>
      <c r="B28" s="23" t="s">
        <v>95</v>
      </c>
      <c r="C28" s="23">
        <v>615.94000000000005</v>
      </c>
      <c r="D28" s="23">
        <v>615.94000000000005</v>
      </c>
      <c r="O28" s="22">
        <v>44102</v>
      </c>
      <c r="P28" s="23" t="s">
        <v>83</v>
      </c>
      <c r="Q28" s="23">
        <v>1682.37</v>
      </c>
      <c r="R28" s="23">
        <v>1682.37</v>
      </c>
    </row>
    <row r="29" spans="1:18" ht="15" thickBot="1">
      <c r="O29" s="22">
        <v>44151</v>
      </c>
      <c r="P29" s="23"/>
      <c r="Q29" s="23">
        <v>1205.28</v>
      </c>
      <c r="R29" s="23">
        <v>1205.28</v>
      </c>
    </row>
    <row r="30" spans="1:18" ht="15" thickBot="1">
      <c r="O30" s="22">
        <v>44130</v>
      </c>
      <c r="P30" s="23" t="s">
        <v>90</v>
      </c>
      <c r="Q30" s="23">
        <v>1800</v>
      </c>
      <c r="R30" s="23">
        <v>1800</v>
      </c>
    </row>
    <row r="31" spans="1:18" ht="15" thickBot="1">
      <c r="O31" s="22">
        <v>44130</v>
      </c>
      <c r="P31" s="23" t="s">
        <v>91</v>
      </c>
      <c r="Q31" s="23">
        <v>2206.89</v>
      </c>
      <c r="R31" s="23">
        <v>2206.89</v>
      </c>
    </row>
    <row r="33" spans="6:15">
      <c r="F33" s="9"/>
      <c r="H33" s="10"/>
      <c r="O33" s="10"/>
    </row>
    <row r="34" spans="6:15">
      <c r="F34" s="9"/>
      <c r="H34" s="10"/>
      <c r="O34" s="10"/>
    </row>
    <row r="35" spans="6:15">
      <c r="F35" s="9"/>
      <c r="H35" s="10"/>
      <c r="O35" s="10"/>
    </row>
    <row r="36" spans="6:15">
      <c r="F36" s="9"/>
      <c r="H36" s="10"/>
      <c r="O36" s="10"/>
    </row>
    <row r="37" spans="6:15">
      <c r="F37" s="9"/>
      <c r="H37" s="10"/>
      <c r="O37" s="10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6"/>
  <sheetViews>
    <sheetView showGridLines="0" topLeftCell="B1" zoomScaleNormal="100" workbookViewId="0">
      <selection activeCell="O25" sqref="O25"/>
    </sheetView>
  </sheetViews>
  <sheetFormatPr defaultColWidth="9" defaultRowHeight="14"/>
  <cols>
    <col min="1" max="1" width="13.58203125" style="14" customWidth="1"/>
    <col min="2" max="2" width="7.75" style="14" customWidth="1"/>
    <col min="3" max="3" width="8.5" style="14" customWidth="1"/>
    <col min="4" max="4" width="8.58203125" style="14" customWidth="1"/>
    <col min="5" max="5" width="9.75" style="14" customWidth="1"/>
    <col min="8" max="8" width="10.25" customWidth="1"/>
  </cols>
  <sheetData>
    <row r="1" spans="1:17" ht="23.65" customHeight="1" thickBot="1">
      <c r="A1" s="11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G1" s="11" t="s">
        <v>27</v>
      </c>
      <c r="H1" s="26"/>
      <c r="I1" s="11" t="s">
        <v>24</v>
      </c>
    </row>
    <row r="2" spans="1:17" ht="15" thickBot="1">
      <c r="A2" s="22">
        <v>43948</v>
      </c>
      <c r="B2" s="23" t="s">
        <v>28</v>
      </c>
      <c r="C2" s="23" t="s">
        <v>29</v>
      </c>
      <c r="D2" s="23" t="s">
        <v>30</v>
      </c>
      <c r="E2" s="24">
        <v>129.696</v>
      </c>
      <c r="G2" s="26" t="s">
        <v>108</v>
      </c>
      <c r="H2" s="26"/>
      <c r="I2" s="27" t="s">
        <v>109</v>
      </c>
    </row>
    <row r="3" spans="1:17" ht="14.5" thickBot="1">
      <c r="A3" s="22">
        <v>43997</v>
      </c>
      <c r="B3" s="23" t="s">
        <v>31</v>
      </c>
      <c r="C3" s="23" t="s">
        <v>29</v>
      </c>
      <c r="D3" s="23" t="s">
        <v>32</v>
      </c>
      <c r="E3" s="24">
        <v>125.44</v>
      </c>
    </row>
    <row r="4" spans="1:17" ht="14.5" thickBot="1">
      <c r="A4" s="22">
        <v>43997</v>
      </c>
      <c r="B4" s="23" t="s">
        <v>31</v>
      </c>
      <c r="C4" s="23" t="s">
        <v>29</v>
      </c>
      <c r="D4" s="23" t="s">
        <v>33</v>
      </c>
      <c r="E4" s="24">
        <v>31.92</v>
      </c>
    </row>
    <row r="5" spans="1:17" ht="14.5" thickBot="1">
      <c r="A5" s="22">
        <v>44174</v>
      </c>
      <c r="B5" s="23" t="s">
        <v>28</v>
      </c>
      <c r="C5" s="23" t="s">
        <v>29</v>
      </c>
      <c r="D5" s="23" t="s">
        <v>30</v>
      </c>
      <c r="E5" s="24">
        <v>321.21600000000001</v>
      </c>
    </row>
    <row r="6" spans="1:17" ht="14.5" thickBot="1">
      <c r="A6" s="22">
        <v>43983</v>
      </c>
      <c r="B6" s="23" t="s">
        <v>34</v>
      </c>
      <c r="C6" s="23" t="s">
        <v>35</v>
      </c>
      <c r="D6" s="23" t="s">
        <v>36</v>
      </c>
      <c r="E6" s="24">
        <v>2368.8000000000002</v>
      </c>
    </row>
    <row r="7" spans="1:17" ht="16" thickBot="1">
      <c r="A7" s="22">
        <v>44106</v>
      </c>
      <c r="B7" s="23" t="s">
        <v>28</v>
      </c>
      <c r="C7" s="23" t="s">
        <v>35</v>
      </c>
      <c r="D7" s="23" t="s">
        <v>37</v>
      </c>
      <c r="E7" s="24">
        <v>2330.44</v>
      </c>
      <c r="G7" s="11" t="s">
        <v>23</v>
      </c>
      <c r="H7" s="11" t="s">
        <v>24</v>
      </c>
      <c r="I7" s="11" t="s">
        <v>25</v>
      </c>
      <c r="J7" s="12" t="s">
        <v>26</v>
      </c>
      <c r="K7" s="11" t="s">
        <v>27</v>
      </c>
    </row>
    <row r="8" spans="1:17" ht="14.5" thickBot="1">
      <c r="A8" s="22">
        <v>44106</v>
      </c>
      <c r="B8" s="23" t="s">
        <v>28</v>
      </c>
      <c r="C8" s="23" t="s">
        <v>29</v>
      </c>
      <c r="D8" s="23" t="s">
        <v>30</v>
      </c>
      <c r="E8" s="24">
        <v>85.54</v>
      </c>
      <c r="G8" s="22">
        <v>43965</v>
      </c>
      <c r="H8" s="23" t="s">
        <v>31</v>
      </c>
      <c r="I8" s="23" t="s">
        <v>35</v>
      </c>
      <c r="J8" s="23" t="s">
        <v>38</v>
      </c>
      <c r="K8" s="24">
        <v>2130.1</v>
      </c>
    </row>
    <row r="9" spans="1:17" ht="16" thickBot="1">
      <c r="A9" s="22">
        <v>44106</v>
      </c>
      <c r="B9" s="23" t="s">
        <v>28</v>
      </c>
      <c r="C9" s="23" t="s">
        <v>29</v>
      </c>
      <c r="D9" s="23" t="s">
        <v>33</v>
      </c>
      <c r="E9" s="24">
        <v>137.9</v>
      </c>
      <c r="G9" s="22">
        <v>44106</v>
      </c>
      <c r="H9" s="23" t="s">
        <v>28</v>
      </c>
      <c r="I9" s="23" t="s">
        <v>35</v>
      </c>
      <c r="J9" s="23" t="s">
        <v>38</v>
      </c>
      <c r="K9" s="24">
        <v>2133.46</v>
      </c>
      <c r="M9" s="11" t="s">
        <v>23</v>
      </c>
      <c r="N9" s="11" t="s">
        <v>24</v>
      </c>
      <c r="O9" s="11" t="s">
        <v>25</v>
      </c>
      <c r="P9" s="12" t="s">
        <v>26</v>
      </c>
      <c r="Q9" s="11" t="s">
        <v>27</v>
      </c>
    </row>
    <row r="10" spans="1:17" ht="14.5" thickBot="1">
      <c r="A10" s="22">
        <v>44106</v>
      </c>
      <c r="B10" s="23" t="s">
        <v>28</v>
      </c>
      <c r="C10" s="23" t="s">
        <v>29</v>
      </c>
      <c r="D10" s="23" t="s">
        <v>33</v>
      </c>
      <c r="E10" s="24">
        <v>397.32</v>
      </c>
      <c r="G10" s="22">
        <v>44127</v>
      </c>
      <c r="H10" s="23" t="s">
        <v>39</v>
      </c>
      <c r="I10" s="23" t="s">
        <v>41</v>
      </c>
      <c r="J10" s="23" t="s">
        <v>42</v>
      </c>
      <c r="K10" s="24">
        <v>2153.34</v>
      </c>
      <c r="M10" s="22">
        <v>44127</v>
      </c>
      <c r="N10" s="23" t="s">
        <v>39</v>
      </c>
      <c r="O10" s="23" t="s">
        <v>41</v>
      </c>
      <c r="P10" s="23" t="s">
        <v>42</v>
      </c>
      <c r="Q10" s="24">
        <v>2153.34</v>
      </c>
    </row>
    <row r="11" spans="1:17" ht="14.5" thickBot="1">
      <c r="A11" s="22">
        <v>44106</v>
      </c>
      <c r="B11" s="23" t="s">
        <v>28</v>
      </c>
      <c r="C11" s="23" t="s">
        <v>35</v>
      </c>
      <c r="D11" s="23" t="s">
        <v>38</v>
      </c>
      <c r="E11" s="24">
        <v>2133.46</v>
      </c>
      <c r="G11" s="22">
        <v>44145</v>
      </c>
      <c r="H11" s="23" t="s">
        <v>44</v>
      </c>
      <c r="I11" s="23" t="s">
        <v>35</v>
      </c>
      <c r="J11" s="23" t="s">
        <v>45</v>
      </c>
      <c r="K11" s="24">
        <v>2186.8000000000002</v>
      </c>
      <c r="M11" s="22">
        <v>44127</v>
      </c>
      <c r="N11" s="23" t="s">
        <v>39</v>
      </c>
      <c r="O11" s="23" t="s">
        <v>41</v>
      </c>
      <c r="P11" s="23" t="s">
        <v>49</v>
      </c>
      <c r="Q11" s="24">
        <v>2315.88</v>
      </c>
    </row>
    <row r="12" spans="1:17" ht="14.5" thickBot="1">
      <c r="A12" s="22">
        <v>44106</v>
      </c>
      <c r="B12" s="23" t="s">
        <v>28</v>
      </c>
      <c r="C12" s="23" t="s">
        <v>35</v>
      </c>
      <c r="D12" s="23" t="s">
        <v>36</v>
      </c>
      <c r="E12" s="24">
        <v>4473.84</v>
      </c>
      <c r="G12" s="22">
        <v>44127</v>
      </c>
      <c r="H12" s="23" t="s">
        <v>39</v>
      </c>
      <c r="I12" s="23" t="s">
        <v>41</v>
      </c>
      <c r="J12" s="23" t="s">
        <v>49</v>
      </c>
      <c r="K12" s="24">
        <v>2315.88</v>
      </c>
      <c r="M12" s="22">
        <v>44118</v>
      </c>
      <c r="N12" s="23" t="s">
        <v>39</v>
      </c>
      <c r="O12" s="23" t="s">
        <v>41</v>
      </c>
      <c r="P12" s="23" t="s">
        <v>52</v>
      </c>
      <c r="Q12" s="24">
        <v>3837.96</v>
      </c>
    </row>
    <row r="13" spans="1:17" ht="14.5" thickBot="1">
      <c r="A13" s="22">
        <v>44106</v>
      </c>
      <c r="B13" s="23" t="s">
        <v>28</v>
      </c>
      <c r="C13" s="23" t="s">
        <v>29</v>
      </c>
      <c r="D13" s="23" t="s">
        <v>30</v>
      </c>
      <c r="E13" s="24">
        <v>269.92</v>
      </c>
      <c r="G13" s="22">
        <v>44106</v>
      </c>
      <c r="H13" s="23" t="s">
        <v>28</v>
      </c>
      <c r="I13" s="23" t="s">
        <v>35</v>
      </c>
      <c r="J13" s="23" t="s">
        <v>37</v>
      </c>
      <c r="K13" s="24">
        <v>2330.44</v>
      </c>
      <c r="M13" s="22">
        <v>43973</v>
      </c>
      <c r="N13" s="23" t="s">
        <v>39</v>
      </c>
      <c r="O13" s="23" t="s">
        <v>35</v>
      </c>
      <c r="P13" s="23" t="s">
        <v>38</v>
      </c>
      <c r="Q13" s="24">
        <v>8944.74</v>
      </c>
    </row>
    <row r="14" spans="1:17" ht="14.5" thickBot="1">
      <c r="A14" s="22">
        <v>44177</v>
      </c>
      <c r="B14" s="23" t="s">
        <v>28</v>
      </c>
      <c r="C14" s="23" t="s">
        <v>29</v>
      </c>
      <c r="D14" s="23" t="s">
        <v>33</v>
      </c>
      <c r="E14" s="24">
        <v>158.9</v>
      </c>
      <c r="G14" s="22">
        <v>43983</v>
      </c>
      <c r="H14" s="23" t="s">
        <v>34</v>
      </c>
      <c r="I14" s="23" t="s">
        <v>35</v>
      </c>
      <c r="J14" s="23" t="s">
        <v>36</v>
      </c>
      <c r="K14" s="24">
        <v>2368.8000000000002</v>
      </c>
    </row>
    <row r="15" spans="1:17" ht="14.5" thickBot="1">
      <c r="A15" s="22">
        <v>44102</v>
      </c>
      <c r="B15" s="23" t="s">
        <v>39</v>
      </c>
      <c r="C15" s="23" t="s">
        <v>29</v>
      </c>
      <c r="D15" s="23" t="s">
        <v>40</v>
      </c>
      <c r="E15" s="24">
        <v>1272.8800000000001</v>
      </c>
      <c r="G15" s="22">
        <v>44091</v>
      </c>
      <c r="H15" s="23" t="s">
        <v>28</v>
      </c>
      <c r="I15" s="23" t="s">
        <v>41</v>
      </c>
      <c r="J15" s="23" t="s">
        <v>42</v>
      </c>
      <c r="K15" s="24">
        <v>2596.6080000000002</v>
      </c>
    </row>
    <row r="16" spans="1:17" ht="14.5" thickBot="1">
      <c r="A16" s="22">
        <v>44102</v>
      </c>
      <c r="B16" s="23" t="s">
        <v>39</v>
      </c>
      <c r="C16" s="23" t="s">
        <v>41</v>
      </c>
      <c r="D16" s="23" t="s">
        <v>42</v>
      </c>
      <c r="E16" s="24">
        <v>1738.1</v>
      </c>
      <c r="G16" s="22">
        <v>44130</v>
      </c>
      <c r="H16" s="23" t="s">
        <v>31</v>
      </c>
      <c r="I16" s="23" t="s">
        <v>35</v>
      </c>
      <c r="J16" s="23" t="s">
        <v>38</v>
      </c>
      <c r="K16" s="24">
        <v>2974.72</v>
      </c>
    </row>
    <row r="17" spans="1:11" ht="14.5" thickBot="1">
      <c r="A17" s="22">
        <v>44001</v>
      </c>
      <c r="B17" s="23" t="s">
        <v>34</v>
      </c>
      <c r="C17" s="23" t="s">
        <v>35</v>
      </c>
      <c r="D17" s="23" t="s">
        <v>38</v>
      </c>
      <c r="E17" s="24">
        <v>12183.36</v>
      </c>
      <c r="G17" s="22">
        <v>44001</v>
      </c>
      <c r="H17" s="23" t="s">
        <v>34</v>
      </c>
      <c r="I17" s="23" t="s">
        <v>35</v>
      </c>
      <c r="J17" s="23" t="s">
        <v>36</v>
      </c>
      <c r="K17" s="24">
        <v>2999.36</v>
      </c>
    </row>
    <row r="18" spans="1:11" ht="14.5" thickBot="1">
      <c r="A18" s="22">
        <v>44001</v>
      </c>
      <c r="B18" s="23" t="s">
        <v>34</v>
      </c>
      <c r="C18" s="23" t="s">
        <v>35</v>
      </c>
      <c r="D18" s="23" t="s">
        <v>36</v>
      </c>
      <c r="E18" s="24">
        <v>2999.36</v>
      </c>
      <c r="G18" s="22">
        <v>44048</v>
      </c>
      <c r="H18" s="23" t="s">
        <v>34</v>
      </c>
      <c r="I18" s="23" t="s">
        <v>29</v>
      </c>
      <c r="J18" s="23" t="s">
        <v>51</v>
      </c>
      <c r="K18" s="24">
        <v>3183.4319999999998</v>
      </c>
    </row>
    <row r="19" spans="1:11" ht="14.5" thickBot="1">
      <c r="A19" s="22">
        <v>44001</v>
      </c>
      <c r="B19" s="23" t="s">
        <v>34</v>
      </c>
      <c r="C19" s="23" t="s">
        <v>29</v>
      </c>
      <c r="D19" s="23" t="s">
        <v>40</v>
      </c>
      <c r="E19" s="24">
        <v>510.44</v>
      </c>
      <c r="G19" s="22">
        <v>44109</v>
      </c>
      <c r="H19" s="23" t="s">
        <v>28</v>
      </c>
      <c r="I19" s="23" t="s">
        <v>35</v>
      </c>
      <c r="J19" s="23" t="s">
        <v>45</v>
      </c>
      <c r="K19" s="24">
        <v>3708.6</v>
      </c>
    </row>
    <row r="20" spans="1:11" ht="14.5" thickBot="1">
      <c r="A20" s="22">
        <v>44151</v>
      </c>
      <c r="B20" s="23" t="s">
        <v>43</v>
      </c>
      <c r="C20" s="23" t="s">
        <v>29</v>
      </c>
      <c r="D20" s="23" t="s">
        <v>40</v>
      </c>
      <c r="E20" s="24">
        <v>1198.4000000000001</v>
      </c>
      <c r="G20" s="22">
        <v>44118</v>
      </c>
      <c r="H20" s="23" t="s">
        <v>39</v>
      </c>
      <c r="I20" s="23" t="s">
        <v>41</v>
      </c>
      <c r="J20" s="23" t="s">
        <v>52</v>
      </c>
      <c r="K20" s="24">
        <v>3837.96</v>
      </c>
    </row>
    <row r="21" spans="1:11" ht="14.5" thickBot="1">
      <c r="A21" s="22">
        <v>44089</v>
      </c>
      <c r="B21" s="23" t="s">
        <v>44</v>
      </c>
      <c r="C21" s="23" t="s">
        <v>35</v>
      </c>
      <c r="D21" s="23" t="s">
        <v>45</v>
      </c>
      <c r="E21" s="24">
        <v>4784.08</v>
      </c>
      <c r="G21" s="22">
        <v>43930</v>
      </c>
      <c r="H21" s="23" t="s">
        <v>44</v>
      </c>
      <c r="I21" s="23" t="s">
        <v>41</v>
      </c>
      <c r="J21" s="23" t="s">
        <v>52</v>
      </c>
      <c r="K21" s="24">
        <v>3846.64</v>
      </c>
    </row>
    <row r="22" spans="1:11" ht="14.5" thickBot="1">
      <c r="A22" s="22">
        <v>44130</v>
      </c>
      <c r="B22" s="23" t="s">
        <v>31</v>
      </c>
      <c r="C22" s="23" t="s">
        <v>35</v>
      </c>
      <c r="D22" s="23" t="s">
        <v>38</v>
      </c>
      <c r="E22" s="24">
        <v>1930.32</v>
      </c>
      <c r="G22" s="22">
        <v>44106</v>
      </c>
      <c r="H22" s="23" t="s">
        <v>28</v>
      </c>
      <c r="I22" s="23" t="s">
        <v>35</v>
      </c>
      <c r="J22" s="23" t="s">
        <v>36</v>
      </c>
      <c r="K22" s="24">
        <v>4473.84</v>
      </c>
    </row>
    <row r="23" spans="1:11" ht="14.5" thickBot="1">
      <c r="A23" s="22">
        <v>44130</v>
      </c>
      <c r="B23" s="23" t="s">
        <v>31</v>
      </c>
      <c r="C23" s="23" t="s">
        <v>29</v>
      </c>
      <c r="D23" s="23" t="s">
        <v>32</v>
      </c>
      <c r="E23" s="24">
        <v>527.1</v>
      </c>
      <c r="G23" s="22">
        <v>44089</v>
      </c>
      <c r="H23" s="23" t="s">
        <v>44</v>
      </c>
      <c r="I23" s="23" t="s">
        <v>35</v>
      </c>
      <c r="J23" s="23" t="s">
        <v>45</v>
      </c>
      <c r="K23" s="24">
        <v>4784.08</v>
      </c>
    </row>
    <row r="24" spans="1:11" ht="14.5" thickBot="1">
      <c r="A24" s="22">
        <v>44130</v>
      </c>
      <c r="B24" s="23" t="s">
        <v>31</v>
      </c>
      <c r="C24" s="23" t="s">
        <v>35</v>
      </c>
      <c r="D24" s="23" t="s">
        <v>38</v>
      </c>
      <c r="E24" s="24">
        <v>2974.72</v>
      </c>
      <c r="G24" s="22">
        <v>44085</v>
      </c>
      <c r="H24" s="23" t="s">
        <v>34</v>
      </c>
      <c r="I24" s="23" t="s">
        <v>35</v>
      </c>
      <c r="J24" s="23" t="s">
        <v>38</v>
      </c>
      <c r="K24" s="24">
        <v>5422.5360000000001</v>
      </c>
    </row>
    <row r="25" spans="1:11" ht="14.5" thickBot="1">
      <c r="A25" s="22">
        <v>43979</v>
      </c>
      <c r="B25" s="23" t="s">
        <v>43</v>
      </c>
      <c r="C25" s="23" t="s">
        <v>29</v>
      </c>
      <c r="D25" s="23" t="s">
        <v>46</v>
      </c>
      <c r="E25" s="24">
        <v>302.39999999999998</v>
      </c>
      <c r="G25" s="22">
        <v>43959</v>
      </c>
      <c r="H25" s="23" t="s">
        <v>44</v>
      </c>
      <c r="I25" s="23" t="s">
        <v>41</v>
      </c>
      <c r="J25" s="23" t="s">
        <v>53</v>
      </c>
      <c r="K25" s="24">
        <v>6987.12</v>
      </c>
    </row>
    <row r="26" spans="1:11" ht="14.5" thickBot="1">
      <c r="A26" s="22">
        <v>43972</v>
      </c>
      <c r="B26" s="23" t="s">
        <v>28</v>
      </c>
      <c r="C26" s="23" t="s">
        <v>29</v>
      </c>
      <c r="D26" s="23" t="s">
        <v>30</v>
      </c>
      <c r="E26" s="24">
        <v>398.916</v>
      </c>
      <c r="G26" s="22">
        <v>44082</v>
      </c>
      <c r="H26" s="23" t="s">
        <v>28</v>
      </c>
      <c r="I26" s="23" t="s">
        <v>29</v>
      </c>
      <c r="J26" s="23" t="s">
        <v>51</v>
      </c>
      <c r="K26" s="24">
        <v>6993.84</v>
      </c>
    </row>
    <row r="27" spans="1:11" ht="14.5" thickBot="1">
      <c r="A27" s="22">
        <v>43972</v>
      </c>
      <c r="B27" s="23" t="s">
        <v>28</v>
      </c>
      <c r="C27" s="23" t="s">
        <v>41</v>
      </c>
      <c r="D27" s="23" t="s">
        <v>42</v>
      </c>
      <c r="E27" s="24">
        <v>1182.72</v>
      </c>
      <c r="G27" s="22">
        <v>43930</v>
      </c>
      <c r="H27" s="23" t="s">
        <v>44</v>
      </c>
      <c r="I27" s="23" t="s">
        <v>29</v>
      </c>
      <c r="J27" s="23" t="s">
        <v>51</v>
      </c>
      <c r="K27" s="24">
        <v>7401.66</v>
      </c>
    </row>
    <row r="28" spans="1:11" ht="14.5" thickBot="1">
      <c r="A28" s="22">
        <v>43972</v>
      </c>
      <c r="B28" s="23" t="s">
        <v>28</v>
      </c>
      <c r="C28" s="23" t="s">
        <v>29</v>
      </c>
      <c r="D28" s="23" t="s">
        <v>47</v>
      </c>
      <c r="E28" s="24">
        <v>276.77999999999997</v>
      </c>
      <c r="G28" s="22">
        <v>43962</v>
      </c>
      <c r="H28" s="23" t="s">
        <v>34</v>
      </c>
      <c r="I28" s="23" t="s">
        <v>29</v>
      </c>
      <c r="J28" s="23" t="s">
        <v>51</v>
      </c>
      <c r="K28" s="24">
        <v>7566.72</v>
      </c>
    </row>
    <row r="29" spans="1:11" ht="14.5" thickBot="1">
      <c r="A29" s="22">
        <v>43972</v>
      </c>
      <c r="B29" s="23" t="s">
        <v>28</v>
      </c>
      <c r="C29" s="23" t="s">
        <v>29</v>
      </c>
      <c r="D29" s="23" t="s">
        <v>32</v>
      </c>
      <c r="E29" s="24">
        <v>665.28</v>
      </c>
      <c r="G29" s="22">
        <v>43973</v>
      </c>
      <c r="H29" s="23" t="s">
        <v>39</v>
      </c>
      <c r="I29" s="23" t="s">
        <v>35</v>
      </c>
      <c r="J29" s="23" t="s">
        <v>38</v>
      </c>
      <c r="K29" s="24">
        <v>8944.74</v>
      </c>
    </row>
    <row r="30" spans="1:11" ht="14.5" thickBot="1">
      <c r="A30" s="22">
        <v>43972</v>
      </c>
      <c r="B30" s="23" t="s">
        <v>28</v>
      </c>
      <c r="C30" s="23" t="s">
        <v>29</v>
      </c>
      <c r="D30" s="23" t="s">
        <v>48</v>
      </c>
      <c r="E30" s="24">
        <v>29.4</v>
      </c>
      <c r="G30" s="22">
        <v>44001</v>
      </c>
      <c r="H30" s="23" t="s">
        <v>34</v>
      </c>
      <c r="I30" s="23" t="s">
        <v>35</v>
      </c>
      <c r="J30" s="23" t="s">
        <v>38</v>
      </c>
      <c r="K30" s="24">
        <v>12183.36</v>
      </c>
    </row>
    <row r="31" spans="1:11" ht="14.5" thickBot="1">
      <c r="A31" s="22">
        <v>44145</v>
      </c>
      <c r="B31" s="23" t="s">
        <v>44</v>
      </c>
      <c r="C31" s="23" t="s">
        <v>35</v>
      </c>
      <c r="D31" s="23" t="s">
        <v>45</v>
      </c>
      <c r="E31" s="24">
        <v>2186.8000000000002</v>
      </c>
      <c r="G31" s="22">
        <v>44033</v>
      </c>
      <c r="H31" s="23" t="s">
        <v>31</v>
      </c>
      <c r="I31" s="23" t="s">
        <v>35</v>
      </c>
      <c r="J31" s="23" t="s">
        <v>38</v>
      </c>
      <c r="K31" s="24">
        <v>14843.5</v>
      </c>
    </row>
    <row r="32" spans="1:11" ht="14.5" thickBot="1">
      <c r="A32" s="22">
        <v>44149</v>
      </c>
      <c r="B32" s="23" t="s">
        <v>39</v>
      </c>
      <c r="C32" s="23" t="s">
        <v>29</v>
      </c>
      <c r="D32" s="23" t="s">
        <v>30</v>
      </c>
      <c r="E32" s="24">
        <v>249.2</v>
      </c>
    </row>
    <row r="33" spans="1:5" ht="14.5" thickBot="1">
      <c r="A33" s="22">
        <v>44127</v>
      </c>
      <c r="B33" s="23" t="s">
        <v>39</v>
      </c>
      <c r="C33" s="23" t="s">
        <v>29</v>
      </c>
      <c r="D33" s="23" t="s">
        <v>33</v>
      </c>
      <c r="E33" s="24">
        <v>185.64</v>
      </c>
    </row>
    <row r="34" spans="1:5" ht="14.5" thickBot="1">
      <c r="A34" s="22">
        <v>44127</v>
      </c>
      <c r="B34" s="23" t="s">
        <v>39</v>
      </c>
      <c r="C34" s="23" t="s">
        <v>41</v>
      </c>
      <c r="D34" s="23" t="s">
        <v>49</v>
      </c>
      <c r="E34" s="24">
        <v>2315.88</v>
      </c>
    </row>
    <row r="35" spans="1:5" ht="14.5" thickBot="1">
      <c r="A35" s="22">
        <v>44127</v>
      </c>
      <c r="B35" s="23" t="s">
        <v>39</v>
      </c>
      <c r="C35" s="23" t="s">
        <v>41</v>
      </c>
      <c r="D35" s="23" t="s">
        <v>42</v>
      </c>
      <c r="E35" s="24">
        <v>2153.34</v>
      </c>
    </row>
    <row r="36" spans="1:5" ht="14.5" thickBot="1">
      <c r="A36" s="22">
        <v>44086</v>
      </c>
      <c r="B36" s="23" t="s">
        <v>28</v>
      </c>
      <c r="C36" s="23" t="s">
        <v>29</v>
      </c>
      <c r="D36" s="23" t="s">
        <v>50</v>
      </c>
      <c r="E36" s="24">
        <v>346.08</v>
      </c>
    </row>
    <row r="37" spans="1:5" ht="14.5" thickBot="1">
      <c r="A37" s="22">
        <v>43858</v>
      </c>
      <c r="B37" s="23" t="s">
        <v>44</v>
      </c>
      <c r="C37" s="23" t="s">
        <v>29</v>
      </c>
      <c r="D37" s="23" t="s">
        <v>51</v>
      </c>
      <c r="E37" s="24">
        <v>1445.5</v>
      </c>
    </row>
    <row r="38" spans="1:5" ht="14.5" thickBot="1">
      <c r="A38" s="22">
        <v>43971</v>
      </c>
      <c r="B38" s="23" t="s">
        <v>34</v>
      </c>
      <c r="C38" s="23" t="s">
        <v>35</v>
      </c>
      <c r="D38" s="23" t="s">
        <v>38</v>
      </c>
      <c r="E38" s="24">
        <v>913.08</v>
      </c>
    </row>
    <row r="39" spans="1:5" ht="14.5" thickBot="1">
      <c r="A39" s="22">
        <v>43882</v>
      </c>
      <c r="B39" s="23" t="s">
        <v>28</v>
      </c>
      <c r="C39" s="23" t="s">
        <v>29</v>
      </c>
      <c r="D39" s="23" t="s">
        <v>48</v>
      </c>
      <c r="E39" s="24">
        <v>140.28</v>
      </c>
    </row>
    <row r="40" spans="1:5" ht="14.5" thickBot="1">
      <c r="A40" s="22">
        <v>43882</v>
      </c>
      <c r="B40" s="23" t="s">
        <v>28</v>
      </c>
      <c r="C40" s="23" t="s">
        <v>29</v>
      </c>
      <c r="D40" s="23" t="s">
        <v>33</v>
      </c>
      <c r="E40" s="24">
        <v>108.36</v>
      </c>
    </row>
    <row r="41" spans="1:5" ht="14.5" thickBot="1">
      <c r="A41" s="22">
        <v>44085</v>
      </c>
      <c r="B41" s="23" t="s">
        <v>34</v>
      </c>
      <c r="C41" s="23" t="s">
        <v>35</v>
      </c>
      <c r="D41" s="23" t="s">
        <v>37</v>
      </c>
      <c r="E41" s="24">
        <v>1402.1279999999999</v>
      </c>
    </row>
    <row r="42" spans="1:5" ht="14.5" thickBot="1">
      <c r="A42" s="22">
        <v>44085</v>
      </c>
      <c r="B42" s="23" t="s">
        <v>34</v>
      </c>
      <c r="C42" s="23" t="s">
        <v>29</v>
      </c>
      <c r="D42" s="23" t="s">
        <v>33</v>
      </c>
      <c r="E42" s="24">
        <v>1516.2840000000001</v>
      </c>
    </row>
    <row r="43" spans="1:5" ht="14.5" thickBot="1">
      <c r="A43" s="22">
        <v>43847</v>
      </c>
      <c r="B43" s="23" t="s">
        <v>43</v>
      </c>
      <c r="C43" s="23" t="s">
        <v>29</v>
      </c>
      <c r="D43" s="23" t="s">
        <v>33</v>
      </c>
      <c r="E43" s="24">
        <v>551.04</v>
      </c>
    </row>
    <row r="44" spans="1:5" ht="14.5" thickBot="1">
      <c r="A44" s="22">
        <v>43930</v>
      </c>
      <c r="B44" s="23" t="s">
        <v>44</v>
      </c>
      <c r="C44" s="23" t="s">
        <v>41</v>
      </c>
      <c r="D44" s="23" t="s">
        <v>52</v>
      </c>
      <c r="E44" s="24">
        <v>3846.64</v>
      </c>
    </row>
    <row r="45" spans="1:5" ht="14.5" thickBot="1">
      <c r="A45" s="22">
        <v>43930</v>
      </c>
      <c r="B45" s="23" t="s">
        <v>44</v>
      </c>
      <c r="C45" s="23" t="s">
        <v>29</v>
      </c>
      <c r="D45" s="23" t="s">
        <v>51</v>
      </c>
      <c r="E45" s="24">
        <v>7401.66</v>
      </c>
    </row>
    <row r="46" spans="1:5" ht="14.5" thickBot="1">
      <c r="A46" s="22">
        <v>44169</v>
      </c>
      <c r="B46" s="23" t="s">
        <v>34</v>
      </c>
      <c r="C46" s="23" t="s">
        <v>41</v>
      </c>
      <c r="D46" s="23" t="s">
        <v>42</v>
      </c>
      <c r="E46" s="24">
        <v>799.96</v>
      </c>
    </row>
    <row r="47" spans="1:5" ht="14.5" thickBot="1">
      <c r="A47" s="22">
        <v>44169</v>
      </c>
      <c r="B47" s="23" t="s">
        <v>34</v>
      </c>
      <c r="C47" s="23" t="s">
        <v>29</v>
      </c>
      <c r="D47" s="23" t="s">
        <v>40</v>
      </c>
      <c r="E47" s="24">
        <v>331.8</v>
      </c>
    </row>
    <row r="48" spans="1:5" ht="14.5" thickBot="1">
      <c r="A48" s="22">
        <v>44169</v>
      </c>
      <c r="B48" s="23" t="s">
        <v>34</v>
      </c>
      <c r="C48" s="23" t="s">
        <v>29</v>
      </c>
      <c r="D48" s="23" t="s">
        <v>50</v>
      </c>
      <c r="E48" s="24">
        <v>456.96</v>
      </c>
    </row>
    <row r="49" spans="1:5" ht="14.5" thickBot="1">
      <c r="A49" s="22">
        <v>44036</v>
      </c>
      <c r="B49" s="23" t="s">
        <v>28</v>
      </c>
      <c r="C49" s="23" t="s">
        <v>29</v>
      </c>
      <c r="D49" s="23" t="s">
        <v>46</v>
      </c>
      <c r="E49" s="24">
        <v>156.24</v>
      </c>
    </row>
    <row r="50" spans="1:5" ht="14.5" thickBot="1">
      <c r="A50" s="22">
        <v>43957</v>
      </c>
      <c r="B50" s="23" t="s">
        <v>39</v>
      </c>
      <c r="C50" s="23" t="s">
        <v>29</v>
      </c>
      <c r="D50" s="23" t="s">
        <v>30</v>
      </c>
      <c r="E50" s="24">
        <v>378.84</v>
      </c>
    </row>
    <row r="51" spans="1:5" ht="14.5" thickBot="1">
      <c r="A51" s="22">
        <v>44133</v>
      </c>
      <c r="B51" s="23" t="s">
        <v>34</v>
      </c>
      <c r="C51" s="23" t="s">
        <v>41</v>
      </c>
      <c r="D51" s="23" t="s">
        <v>49</v>
      </c>
      <c r="E51" s="24">
        <v>595.98</v>
      </c>
    </row>
    <row r="52" spans="1:5" ht="14.5" thickBot="1">
      <c r="A52" s="22">
        <v>44133</v>
      </c>
      <c r="B52" s="23" t="s">
        <v>34</v>
      </c>
      <c r="C52" s="23" t="s">
        <v>29</v>
      </c>
      <c r="D52" s="23" t="s">
        <v>47</v>
      </c>
      <c r="E52" s="24">
        <v>130.47999999999999</v>
      </c>
    </row>
    <row r="53" spans="1:5" ht="14.5" thickBot="1">
      <c r="A53" s="22">
        <v>43965</v>
      </c>
      <c r="B53" s="23" t="s">
        <v>31</v>
      </c>
      <c r="C53" s="23" t="s">
        <v>35</v>
      </c>
      <c r="D53" s="23" t="s">
        <v>38</v>
      </c>
      <c r="E53" s="24">
        <v>2130.1</v>
      </c>
    </row>
    <row r="54" spans="1:5" ht="14.5" thickBot="1">
      <c r="A54" s="22">
        <v>43965</v>
      </c>
      <c r="B54" s="23" t="s">
        <v>31</v>
      </c>
      <c r="C54" s="23" t="s">
        <v>29</v>
      </c>
      <c r="D54" s="23" t="s">
        <v>40</v>
      </c>
      <c r="E54" s="24">
        <v>716.8</v>
      </c>
    </row>
    <row r="55" spans="1:5" ht="14.5" thickBot="1">
      <c r="A55" s="22">
        <v>43965</v>
      </c>
      <c r="B55" s="23" t="s">
        <v>31</v>
      </c>
      <c r="C55" s="23" t="s">
        <v>35</v>
      </c>
      <c r="D55" s="23" t="s">
        <v>37</v>
      </c>
      <c r="E55" s="24">
        <v>298.76</v>
      </c>
    </row>
    <row r="56" spans="1:5" ht="14.5" thickBot="1">
      <c r="A56" s="22">
        <v>43962</v>
      </c>
      <c r="B56" s="23" t="s">
        <v>34</v>
      </c>
      <c r="C56" s="23" t="s">
        <v>29</v>
      </c>
      <c r="D56" s="23" t="s">
        <v>47</v>
      </c>
      <c r="E56" s="24">
        <v>30.24</v>
      </c>
    </row>
    <row r="57" spans="1:5" ht="14.5" thickBot="1">
      <c r="A57" s="22">
        <v>43962</v>
      </c>
      <c r="B57" s="23" t="s">
        <v>34</v>
      </c>
      <c r="C57" s="23" t="s">
        <v>29</v>
      </c>
      <c r="D57" s="23" t="s">
        <v>50</v>
      </c>
      <c r="E57" s="24">
        <v>1054.2</v>
      </c>
    </row>
    <row r="58" spans="1:5" ht="14.5" thickBot="1">
      <c r="A58" s="22">
        <v>43962</v>
      </c>
      <c r="B58" s="23" t="s">
        <v>34</v>
      </c>
      <c r="C58" s="23" t="s">
        <v>29</v>
      </c>
      <c r="D58" s="23" t="s">
        <v>51</v>
      </c>
      <c r="E58" s="24">
        <v>350.61599999999999</v>
      </c>
    </row>
    <row r="59" spans="1:5" ht="14.5" thickBot="1">
      <c r="A59" s="22">
        <v>43962</v>
      </c>
      <c r="B59" s="23" t="s">
        <v>34</v>
      </c>
      <c r="C59" s="23" t="s">
        <v>29</v>
      </c>
      <c r="D59" s="23" t="s">
        <v>40</v>
      </c>
      <c r="E59" s="24">
        <v>250.6</v>
      </c>
    </row>
    <row r="60" spans="1:5" ht="14.5" thickBot="1">
      <c r="A60" s="22">
        <v>43962</v>
      </c>
      <c r="B60" s="23" t="s">
        <v>34</v>
      </c>
      <c r="C60" s="23" t="s">
        <v>29</v>
      </c>
      <c r="D60" s="23" t="s">
        <v>51</v>
      </c>
      <c r="E60" s="24">
        <v>7566.72</v>
      </c>
    </row>
    <row r="61" spans="1:5" ht="14.5" thickBot="1">
      <c r="A61" s="22">
        <v>43962</v>
      </c>
      <c r="B61" s="23" t="s">
        <v>34</v>
      </c>
      <c r="C61" s="23" t="s">
        <v>35</v>
      </c>
      <c r="D61" s="23" t="s">
        <v>45</v>
      </c>
      <c r="E61" s="24">
        <v>1002.204</v>
      </c>
    </row>
    <row r="62" spans="1:5" ht="14.5" thickBot="1">
      <c r="A62" s="22">
        <v>43962</v>
      </c>
      <c r="B62" s="23" t="s">
        <v>34</v>
      </c>
      <c r="C62" s="23" t="s">
        <v>35</v>
      </c>
      <c r="D62" s="23" t="s">
        <v>38</v>
      </c>
      <c r="E62" s="24">
        <v>781.2</v>
      </c>
    </row>
    <row r="63" spans="1:5" ht="14.5" thickBot="1">
      <c r="A63" s="22">
        <v>43962</v>
      </c>
      <c r="B63" s="23" t="s">
        <v>34</v>
      </c>
      <c r="C63" s="23" t="s">
        <v>41</v>
      </c>
      <c r="D63" s="23" t="s">
        <v>49</v>
      </c>
      <c r="E63" s="24">
        <v>319.536</v>
      </c>
    </row>
    <row r="64" spans="1:5" ht="14.5" thickBot="1">
      <c r="A64" s="22">
        <v>43962</v>
      </c>
      <c r="B64" s="23" t="s">
        <v>34</v>
      </c>
      <c r="C64" s="23" t="s">
        <v>41</v>
      </c>
      <c r="D64" s="23" t="s">
        <v>42</v>
      </c>
      <c r="E64" s="24">
        <v>386.06400000000002</v>
      </c>
    </row>
    <row r="65" spans="1:5" ht="14.5" thickBot="1">
      <c r="A65" s="22">
        <v>43962</v>
      </c>
      <c r="B65" s="23" t="s">
        <v>34</v>
      </c>
      <c r="C65" s="23" t="s">
        <v>29</v>
      </c>
      <c r="D65" s="23" t="s">
        <v>33</v>
      </c>
      <c r="E65" s="24">
        <v>74.927999999999997</v>
      </c>
    </row>
    <row r="66" spans="1:5" ht="14.5" thickBot="1">
      <c r="A66" s="22">
        <v>43872</v>
      </c>
      <c r="B66" s="23" t="s">
        <v>31</v>
      </c>
      <c r="C66" s="23" t="s">
        <v>29</v>
      </c>
      <c r="D66" s="23" t="s">
        <v>46</v>
      </c>
      <c r="E66" s="24">
        <v>53.34</v>
      </c>
    </row>
    <row r="67" spans="1:5" ht="14.5" thickBot="1">
      <c r="A67" s="22">
        <v>43872</v>
      </c>
      <c r="B67" s="23" t="s">
        <v>31</v>
      </c>
      <c r="C67" s="23" t="s">
        <v>29</v>
      </c>
      <c r="D67" s="23" t="s">
        <v>32</v>
      </c>
      <c r="E67" s="24">
        <v>204.96</v>
      </c>
    </row>
    <row r="68" spans="1:5" ht="14.5" thickBot="1">
      <c r="A68" s="22">
        <v>43872</v>
      </c>
      <c r="B68" s="23" t="s">
        <v>31</v>
      </c>
      <c r="C68" s="23" t="s">
        <v>29</v>
      </c>
      <c r="D68" s="23" t="s">
        <v>33</v>
      </c>
      <c r="E68" s="24">
        <v>1084.6079999999999</v>
      </c>
    </row>
    <row r="69" spans="1:5" ht="14.5" thickBot="1">
      <c r="A69" s="22">
        <v>43959</v>
      </c>
      <c r="B69" s="23" t="s">
        <v>44</v>
      </c>
      <c r="C69" s="23" t="s">
        <v>35</v>
      </c>
      <c r="D69" s="23" t="s">
        <v>37</v>
      </c>
      <c r="E69" s="24">
        <v>1610.28</v>
      </c>
    </row>
    <row r="70" spans="1:5" ht="14.5" thickBot="1">
      <c r="A70" s="22">
        <v>43959</v>
      </c>
      <c r="B70" s="23" t="s">
        <v>44</v>
      </c>
      <c r="C70" s="23" t="s">
        <v>41</v>
      </c>
      <c r="D70" s="23" t="s">
        <v>53</v>
      </c>
      <c r="E70" s="24">
        <v>6987.12</v>
      </c>
    </row>
    <row r="71" spans="1:5" ht="14.5" thickBot="1">
      <c r="A71" s="22">
        <v>44085</v>
      </c>
      <c r="B71" s="23" t="s">
        <v>34</v>
      </c>
      <c r="C71" s="23" t="s">
        <v>29</v>
      </c>
      <c r="D71" s="23" t="s">
        <v>51</v>
      </c>
      <c r="E71" s="24">
        <v>514.5</v>
      </c>
    </row>
    <row r="72" spans="1:5" ht="14.5" thickBot="1">
      <c r="A72" s="22">
        <v>44085</v>
      </c>
      <c r="B72" s="23" t="s">
        <v>34</v>
      </c>
      <c r="C72" s="23" t="s">
        <v>35</v>
      </c>
      <c r="D72" s="23" t="s">
        <v>38</v>
      </c>
      <c r="E72" s="24">
        <v>5422.5360000000001</v>
      </c>
    </row>
    <row r="73" spans="1:5" ht="14.5" thickBot="1">
      <c r="A73" s="22">
        <v>44001</v>
      </c>
      <c r="B73" s="23" t="s">
        <v>44</v>
      </c>
      <c r="C73" s="23" t="s">
        <v>29</v>
      </c>
      <c r="D73" s="23" t="s">
        <v>47</v>
      </c>
      <c r="E73" s="24">
        <v>268.8</v>
      </c>
    </row>
    <row r="74" spans="1:5" ht="14.5" thickBot="1">
      <c r="A74" s="22">
        <v>43964</v>
      </c>
      <c r="B74" s="23" t="s">
        <v>44</v>
      </c>
      <c r="C74" s="23" t="s">
        <v>35</v>
      </c>
      <c r="D74" s="23" t="s">
        <v>37</v>
      </c>
      <c r="E74" s="24">
        <v>1281.1679999999999</v>
      </c>
    </row>
    <row r="75" spans="1:5" ht="14.5" thickBot="1">
      <c r="A75" s="22">
        <v>43950</v>
      </c>
      <c r="B75" s="23" t="s">
        <v>28</v>
      </c>
      <c r="C75" s="23" t="s">
        <v>29</v>
      </c>
      <c r="D75" s="23" t="s">
        <v>33</v>
      </c>
      <c r="E75" s="24">
        <v>490.84</v>
      </c>
    </row>
    <row r="76" spans="1:5" ht="14.5" thickBot="1">
      <c r="A76" s="22">
        <v>43973</v>
      </c>
      <c r="B76" s="23" t="s">
        <v>39</v>
      </c>
      <c r="C76" s="23" t="s">
        <v>29</v>
      </c>
      <c r="D76" s="23" t="s">
        <v>50</v>
      </c>
      <c r="E76" s="24">
        <v>1515.08</v>
      </c>
    </row>
    <row r="77" spans="1:5" ht="14.5" thickBot="1">
      <c r="A77" s="22">
        <v>43973</v>
      </c>
      <c r="B77" s="23" t="s">
        <v>39</v>
      </c>
      <c r="C77" s="23" t="s">
        <v>35</v>
      </c>
      <c r="D77" s="23" t="s">
        <v>38</v>
      </c>
      <c r="E77" s="24">
        <v>8944.74</v>
      </c>
    </row>
    <row r="78" spans="1:5" ht="14.5" thickBot="1">
      <c r="A78" s="22">
        <v>44033</v>
      </c>
      <c r="B78" s="23" t="s">
        <v>31</v>
      </c>
      <c r="C78" s="23" t="s">
        <v>35</v>
      </c>
      <c r="D78" s="23" t="s">
        <v>37</v>
      </c>
      <c r="E78" s="24">
        <v>1181.8800000000001</v>
      </c>
    </row>
    <row r="79" spans="1:5" ht="14.5" thickBot="1">
      <c r="A79" s="22">
        <v>44033</v>
      </c>
      <c r="B79" s="23" t="s">
        <v>31</v>
      </c>
      <c r="C79" s="23" t="s">
        <v>29</v>
      </c>
      <c r="D79" s="23" t="s">
        <v>33</v>
      </c>
      <c r="E79" s="24">
        <v>83.44</v>
      </c>
    </row>
    <row r="80" spans="1:5" ht="14.5" thickBot="1">
      <c r="A80" s="22">
        <v>44033</v>
      </c>
      <c r="B80" s="23" t="s">
        <v>31</v>
      </c>
      <c r="C80" s="23" t="s">
        <v>35</v>
      </c>
      <c r="D80" s="23" t="s">
        <v>38</v>
      </c>
      <c r="E80" s="24">
        <v>14843.5</v>
      </c>
    </row>
    <row r="81" spans="1:5" ht="14.5" thickBot="1">
      <c r="A81" s="22">
        <v>44048</v>
      </c>
      <c r="B81" s="23" t="s">
        <v>34</v>
      </c>
      <c r="C81" s="23" t="s">
        <v>29</v>
      </c>
      <c r="D81" s="23" t="s">
        <v>51</v>
      </c>
      <c r="E81" s="24">
        <v>3183.4319999999998</v>
      </c>
    </row>
    <row r="82" spans="1:5" ht="14.5" thickBot="1">
      <c r="A82" s="22">
        <v>44109</v>
      </c>
      <c r="B82" s="23" t="s">
        <v>28</v>
      </c>
      <c r="C82" s="23" t="s">
        <v>35</v>
      </c>
      <c r="D82" s="23" t="s">
        <v>45</v>
      </c>
      <c r="E82" s="24">
        <v>3708.6</v>
      </c>
    </row>
    <row r="83" spans="1:5" ht="14.5" thickBot="1">
      <c r="A83" s="22">
        <v>44109</v>
      </c>
      <c r="B83" s="23" t="s">
        <v>28</v>
      </c>
      <c r="C83" s="23" t="s">
        <v>35</v>
      </c>
      <c r="D83" s="23" t="s">
        <v>37</v>
      </c>
      <c r="E83" s="24">
        <v>355.6</v>
      </c>
    </row>
    <row r="84" spans="1:5" ht="14.5" thickBot="1">
      <c r="A84" s="22">
        <v>43915</v>
      </c>
      <c r="B84" s="23" t="s">
        <v>28</v>
      </c>
      <c r="C84" s="23" t="s">
        <v>41</v>
      </c>
      <c r="D84" s="23" t="s">
        <v>49</v>
      </c>
      <c r="E84" s="24">
        <v>274.00799999999998</v>
      </c>
    </row>
    <row r="85" spans="1:5" ht="14.5" thickBot="1">
      <c r="A85" s="22">
        <v>44118</v>
      </c>
      <c r="B85" s="23" t="s">
        <v>39</v>
      </c>
      <c r="C85" s="23" t="s">
        <v>29</v>
      </c>
      <c r="D85" s="23" t="s">
        <v>47</v>
      </c>
      <c r="E85" s="24">
        <v>175.84</v>
      </c>
    </row>
    <row r="86" spans="1:5" ht="14.5" thickBot="1">
      <c r="A86" s="22">
        <v>44118</v>
      </c>
      <c r="B86" s="23" t="s">
        <v>39</v>
      </c>
      <c r="C86" s="23" t="s">
        <v>41</v>
      </c>
      <c r="D86" s="23" t="s">
        <v>52</v>
      </c>
      <c r="E86" s="24">
        <v>3837.96</v>
      </c>
    </row>
    <row r="87" spans="1:5" ht="14.5" thickBot="1">
      <c r="A87" s="22">
        <v>44166</v>
      </c>
      <c r="B87" s="23" t="s">
        <v>28</v>
      </c>
      <c r="C87" s="23" t="s">
        <v>41</v>
      </c>
      <c r="D87" s="23" t="s">
        <v>42</v>
      </c>
      <c r="E87" s="24">
        <v>657.58</v>
      </c>
    </row>
    <row r="88" spans="1:5" ht="14.5" thickBot="1">
      <c r="A88" s="22">
        <v>44166</v>
      </c>
      <c r="B88" s="23" t="s">
        <v>28</v>
      </c>
      <c r="C88" s="23" t="s">
        <v>29</v>
      </c>
      <c r="D88" s="23" t="s">
        <v>46</v>
      </c>
      <c r="E88" s="24">
        <v>131.04</v>
      </c>
    </row>
    <row r="89" spans="1:5" ht="14.5" thickBot="1">
      <c r="A89" s="22">
        <v>44091</v>
      </c>
      <c r="B89" s="23" t="s">
        <v>28</v>
      </c>
      <c r="C89" s="23" t="s">
        <v>29</v>
      </c>
      <c r="D89" s="23" t="s">
        <v>51</v>
      </c>
      <c r="E89" s="24">
        <v>1586.2560000000001</v>
      </c>
    </row>
    <row r="90" spans="1:5" ht="14.5" thickBot="1">
      <c r="A90" s="22">
        <v>44091</v>
      </c>
      <c r="B90" s="23" t="s">
        <v>28</v>
      </c>
      <c r="C90" s="23" t="s">
        <v>29</v>
      </c>
      <c r="D90" s="23" t="s">
        <v>40</v>
      </c>
      <c r="E90" s="24">
        <v>567</v>
      </c>
    </row>
    <row r="91" spans="1:5" ht="14.5" thickBot="1">
      <c r="A91" s="22">
        <v>44091</v>
      </c>
      <c r="B91" s="23" t="s">
        <v>28</v>
      </c>
      <c r="C91" s="23" t="s">
        <v>41</v>
      </c>
      <c r="D91" s="23" t="s">
        <v>42</v>
      </c>
      <c r="E91" s="24">
        <v>451.416</v>
      </c>
    </row>
    <row r="92" spans="1:5" ht="14.5" thickBot="1">
      <c r="A92" s="22">
        <v>44091</v>
      </c>
      <c r="B92" s="23" t="s">
        <v>28</v>
      </c>
      <c r="C92" s="23" t="s">
        <v>41</v>
      </c>
      <c r="D92" s="23" t="s">
        <v>42</v>
      </c>
      <c r="E92" s="24">
        <v>2596.6080000000002</v>
      </c>
    </row>
    <row r="93" spans="1:5" ht="14.5" thickBot="1">
      <c r="A93" s="22">
        <v>44091</v>
      </c>
      <c r="B93" s="23" t="s">
        <v>28</v>
      </c>
      <c r="C93" s="23" t="s">
        <v>41</v>
      </c>
      <c r="D93" s="23" t="s">
        <v>52</v>
      </c>
      <c r="E93" s="24">
        <v>1716.12</v>
      </c>
    </row>
    <row r="94" spans="1:5" ht="14.5" thickBot="1">
      <c r="A94" s="22">
        <v>44089</v>
      </c>
      <c r="B94" s="23" t="s">
        <v>43</v>
      </c>
      <c r="C94" s="23" t="s">
        <v>29</v>
      </c>
      <c r="D94" s="23" t="s">
        <v>40</v>
      </c>
      <c r="E94" s="24">
        <v>555.52</v>
      </c>
    </row>
    <row r="95" spans="1:5" ht="14.5" thickBot="1">
      <c r="A95" s="22">
        <v>44082</v>
      </c>
      <c r="B95" s="23" t="s">
        <v>28</v>
      </c>
      <c r="C95" s="23" t="s">
        <v>29</v>
      </c>
      <c r="D95" s="23" t="s">
        <v>51</v>
      </c>
      <c r="E95" s="24">
        <v>6993.84</v>
      </c>
    </row>
    <row r="96" spans="1:5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</sheetData>
  <phoneticPr fontId="1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6"/>
  <sheetViews>
    <sheetView showGridLines="0" topLeftCell="A71" workbookViewId="0">
      <selection activeCell="G5" sqref="G5"/>
    </sheetView>
  </sheetViews>
  <sheetFormatPr defaultColWidth="9" defaultRowHeight="14"/>
  <cols>
    <col min="1" max="1" width="13.58203125" style="14" customWidth="1"/>
    <col min="2" max="2" width="7.75" style="14" customWidth="1"/>
    <col min="3" max="3" width="8.5" style="14" customWidth="1"/>
    <col min="4" max="4" width="8.58203125" style="14" customWidth="1"/>
    <col min="5" max="5" width="9.75" style="14" customWidth="1"/>
  </cols>
  <sheetData>
    <row r="1" spans="1:11" ht="16" thickBot="1">
      <c r="A1" s="11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G1" s="11" t="s">
        <v>24</v>
      </c>
    </row>
    <row r="2" spans="1:11" ht="14.5" thickBot="1">
      <c r="A2" s="22">
        <v>43948</v>
      </c>
      <c r="B2" s="23" t="s">
        <v>28</v>
      </c>
      <c r="C2" s="23" t="s">
        <v>29</v>
      </c>
      <c r="D2" s="23" t="s">
        <v>30</v>
      </c>
      <c r="E2" s="24">
        <v>129.696</v>
      </c>
      <c r="G2" s="24" t="s">
        <v>28</v>
      </c>
    </row>
    <row r="3" spans="1:11" ht="14.5" thickBot="1">
      <c r="A3" s="22">
        <v>43997</v>
      </c>
      <c r="B3" s="23" t="s">
        <v>31</v>
      </c>
      <c r="C3" s="23" t="s">
        <v>29</v>
      </c>
      <c r="D3" s="23" t="s">
        <v>32</v>
      </c>
      <c r="E3" s="24">
        <v>125.44</v>
      </c>
      <c r="G3" s="24" t="s">
        <v>31</v>
      </c>
    </row>
    <row r="4" spans="1:11" ht="14.5" thickBot="1">
      <c r="A4" s="22">
        <v>43997</v>
      </c>
      <c r="B4" s="23" t="s">
        <v>31</v>
      </c>
      <c r="C4" s="23" t="s">
        <v>29</v>
      </c>
      <c r="D4" s="23" t="s">
        <v>33</v>
      </c>
      <c r="E4" s="24">
        <v>31.92</v>
      </c>
    </row>
    <row r="5" spans="1:11" ht="16" thickBot="1">
      <c r="A5" s="22">
        <v>44174</v>
      </c>
      <c r="B5" s="23" t="s">
        <v>28</v>
      </c>
      <c r="C5" s="23" t="s">
        <v>29</v>
      </c>
      <c r="D5" s="23" t="s">
        <v>30</v>
      </c>
      <c r="E5" s="24">
        <v>321.21600000000001</v>
      </c>
      <c r="G5" s="11" t="s">
        <v>23</v>
      </c>
      <c r="H5" s="11" t="s">
        <v>24</v>
      </c>
      <c r="I5" s="11" t="s">
        <v>25</v>
      </c>
      <c r="J5" s="12" t="s">
        <v>26</v>
      </c>
      <c r="K5" s="11" t="s">
        <v>27</v>
      </c>
    </row>
    <row r="6" spans="1:11" ht="14.5" thickBot="1">
      <c r="A6" s="22">
        <v>43983</v>
      </c>
      <c r="B6" s="23" t="s">
        <v>34</v>
      </c>
      <c r="C6" s="23" t="s">
        <v>35</v>
      </c>
      <c r="D6" s="25" t="s">
        <v>36</v>
      </c>
      <c r="E6" s="24">
        <v>2368.8000000000002</v>
      </c>
      <c r="G6" s="22">
        <v>43948</v>
      </c>
      <c r="H6" s="23" t="s">
        <v>28</v>
      </c>
      <c r="I6" s="23" t="s">
        <v>29</v>
      </c>
      <c r="J6" s="23" t="s">
        <v>30</v>
      </c>
      <c r="K6" s="24">
        <v>129.696</v>
      </c>
    </row>
    <row r="7" spans="1:11" ht="14.5" thickBot="1">
      <c r="A7" s="22">
        <v>44106</v>
      </c>
      <c r="B7" s="23" t="s">
        <v>28</v>
      </c>
      <c r="C7" s="23" t="s">
        <v>35</v>
      </c>
      <c r="D7" s="23" t="s">
        <v>37</v>
      </c>
      <c r="E7" s="24">
        <v>2330.44</v>
      </c>
      <c r="G7" s="22">
        <v>43997</v>
      </c>
      <c r="H7" s="23" t="s">
        <v>31</v>
      </c>
      <c r="I7" s="23" t="s">
        <v>29</v>
      </c>
      <c r="J7" s="23" t="s">
        <v>32</v>
      </c>
      <c r="K7" s="24">
        <v>125.44</v>
      </c>
    </row>
    <row r="8" spans="1:11" ht="14.5" thickBot="1">
      <c r="A8" s="22">
        <v>44106</v>
      </c>
      <c r="B8" s="23" t="s">
        <v>28</v>
      </c>
      <c r="C8" s="23" t="s">
        <v>29</v>
      </c>
      <c r="D8" s="23" t="s">
        <v>30</v>
      </c>
      <c r="E8" s="24">
        <v>85.54</v>
      </c>
      <c r="G8" s="22">
        <v>43997</v>
      </c>
      <c r="H8" s="23" t="s">
        <v>31</v>
      </c>
      <c r="I8" s="23" t="s">
        <v>29</v>
      </c>
      <c r="J8" s="23" t="s">
        <v>33</v>
      </c>
      <c r="K8" s="24">
        <v>31.92</v>
      </c>
    </row>
    <row r="9" spans="1:11" ht="14.5" thickBot="1">
      <c r="A9" s="22">
        <v>44106</v>
      </c>
      <c r="B9" s="23" t="s">
        <v>28</v>
      </c>
      <c r="C9" s="23" t="s">
        <v>29</v>
      </c>
      <c r="D9" s="23" t="s">
        <v>33</v>
      </c>
      <c r="E9" s="24">
        <v>137.9</v>
      </c>
      <c r="G9" s="22">
        <v>44174</v>
      </c>
      <c r="H9" s="23" t="s">
        <v>28</v>
      </c>
      <c r="I9" s="23" t="s">
        <v>29</v>
      </c>
      <c r="J9" s="23" t="s">
        <v>30</v>
      </c>
      <c r="K9" s="24">
        <v>321.21600000000001</v>
      </c>
    </row>
    <row r="10" spans="1:11" ht="14.5" thickBot="1">
      <c r="A10" s="22">
        <v>44106</v>
      </c>
      <c r="B10" s="23" t="s">
        <v>28</v>
      </c>
      <c r="C10" s="23" t="s">
        <v>29</v>
      </c>
      <c r="D10" s="23" t="s">
        <v>33</v>
      </c>
      <c r="E10" s="24">
        <v>397.32</v>
      </c>
      <c r="G10" s="22">
        <v>44106</v>
      </c>
      <c r="H10" s="23" t="s">
        <v>28</v>
      </c>
      <c r="I10" s="23" t="s">
        <v>35</v>
      </c>
      <c r="J10" s="23" t="s">
        <v>37</v>
      </c>
      <c r="K10" s="24">
        <v>2330.44</v>
      </c>
    </row>
    <row r="11" spans="1:11" ht="14.5" thickBot="1">
      <c r="A11" s="22">
        <v>44106</v>
      </c>
      <c r="B11" s="23" t="s">
        <v>28</v>
      </c>
      <c r="C11" s="23" t="s">
        <v>35</v>
      </c>
      <c r="D11" s="23" t="s">
        <v>38</v>
      </c>
      <c r="E11" s="24">
        <v>2133.46</v>
      </c>
      <c r="G11" s="22">
        <v>44106</v>
      </c>
      <c r="H11" s="23" t="s">
        <v>28</v>
      </c>
      <c r="I11" s="23" t="s">
        <v>29</v>
      </c>
      <c r="J11" s="23" t="s">
        <v>30</v>
      </c>
      <c r="K11" s="24">
        <v>85.54</v>
      </c>
    </row>
    <row r="12" spans="1:11" ht="14.5" thickBot="1">
      <c r="A12" s="22">
        <v>44106</v>
      </c>
      <c r="B12" s="23" t="s">
        <v>28</v>
      </c>
      <c r="C12" s="23" t="s">
        <v>35</v>
      </c>
      <c r="D12" s="23" t="s">
        <v>36</v>
      </c>
      <c r="E12" s="24">
        <v>4473.84</v>
      </c>
      <c r="G12" s="22">
        <v>44106</v>
      </c>
      <c r="H12" s="23" t="s">
        <v>28</v>
      </c>
      <c r="I12" s="23" t="s">
        <v>29</v>
      </c>
      <c r="J12" s="23" t="s">
        <v>33</v>
      </c>
      <c r="K12" s="24">
        <v>137.9</v>
      </c>
    </row>
    <row r="13" spans="1:11" ht="14.5" thickBot="1">
      <c r="A13" s="22">
        <v>44106</v>
      </c>
      <c r="B13" s="23" t="s">
        <v>28</v>
      </c>
      <c r="C13" s="23" t="s">
        <v>29</v>
      </c>
      <c r="D13" s="23" t="s">
        <v>30</v>
      </c>
      <c r="E13" s="24">
        <v>269.92</v>
      </c>
      <c r="G13" s="22">
        <v>44106</v>
      </c>
      <c r="H13" s="23" t="s">
        <v>28</v>
      </c>
      <c r="I13" s="23" t="s">
        <v>29</v>
      </c>
      <c r="J13" s="23" t="s">
        <v>33</v>
      </c>
      <c r="K13" s="24">
        <v>397.32</v>
      </c>
    </row>
    <row r="14" spans="1:11" ht="14.5" thickBot="1">
      <c r="A14" s="22">
        <v>44177</v>
      </c>
      <c r="B14" s="23" t="s">
        <v>28</v>
      </c>
      <c r="C14" s="23" t="s">
        <v>29</v>
      </c>
      <c r="D14" s="23" t="s">
        <v>33</v>
      </c>
      <c r="E14" s="24">
        <v>158.9</v>
      </c>
      <c r="G14" s="22">
        <v>44106</v>
      </c>
      <c r="H14" s="23" t="s">
        <v>28</v>
      </c>
      <c r="I14" s="23" t="s">
        <v>35</v>
      </c>
      <c r="J14" s="23" t="s">
        <v>38</v>
      </c>
      <c r="K14" s="24">
        <v>2133.46</v>
      </c>
    </row>
    <row r="15" spans="1:11" ht="14.5" thickBot="1">
      <c r="A15" s="22">
        <v>44102</v>
      </c>
      <c r="B15" s="23" t="s">
        <v>39</v>
      </c>
      <c r="C15" s="23" t="s">
        <v>29</v>
      </c>
      <c r="D15" s="23" t="s">
        <v>40</v>
      </c>
      <c r="E15" s="24">
        <v>1272.8800000000001</v>
      </c>
      <c r="G15" s="22">
        <v>44106</v>
      </c>
      <c r="H15" s="23" t="s">
        <v>28</v>
      </c>
      <c r="I15" s="23" t="s">
        <v>35</v>
      </c>
      <c r="J15" s="23" t="s">
        <v>36</v>
      </c>
      <c r="K15" s="24">
        <v>4473.84</v>
      </c>
    </row>
    <row r="16" spans="1:11" ht="14.5" thickBot="1">
      <c r="A16" s="22">
        <v>44102</v>
      </c>
      <c r="B16" s="23" t="s">
        <v>39</v>
      </c>
      <c r="C16" s="23" t="s">
        <v>41</v>
      </c>
      <c r="D16" s="23" t="s">
        <v>42</v>
      </c>
      <c r="E16" s="24">
        <v>1738.1</v>
      </c>
      <c r="G16" s="22">
        <v>44106</v>
      </c>
      <c r="H16" s="23" t="s">
        <v>28</v>
      </c>
      <c r="I16" s="23" t="s">
        <v>29</v>
      </c>
      <c r="J16" s="23" t="s">
        <v>30</v>
      </c>
      <c r="K16" s="24">
        <v>269.92</v>
      </c>
    </row>
    <row r="17" spans="1:11" ht="14.5" thickBot="1">
      <c r="A17" s="22">
        <v>44001</v>
      </c>
      <c r="B17" s="23" t="s">
        <v>34</v>
      </c>
      <c r="C17" s="23" t="s">
        <v>35</v>
      </c>
      <c r="D17" s="23" t="s">
        <v>38</v>
      </c>
      <c r="E17" s="24">
        <v>12183.36</v>
      </c>
      <c r="G17" s="22">
        <v>44177</v>
      </c>
      <c r="H17" s="23" t="s">
        <v>28</v>
      </c>
      <c r="I17" s="23" t="s">
        <v>29</v>
      </c>
      <c r="J17" s="23" t="s">
        <v>33</v>
      </c>
      <c r="K17" s="24">
        <v>158.9</v>
      </c>
    </row>
    <row r="18" spans="1:11" ht="14.5" thickBot="1">
      <c r="A18" s="22">
        <v>44001</v>
      </c>
      <c r="B18" s="23" t="s">
        <v>34</v>
      </c>
      <c r="C18" s="23" t="s">
        <v>35</v>
      </c>
      <c r="D18" s="23" t="s">
        <v>36</v>
      </c>
      <c r="E18" s="24">
        <v>2999.36</v>
      </c>
      <c r="G18" s="22">
        <v>44130</v>
      </c>
      <c r="H18" s="23" t="s">
        <v>31</v>
      </c>
      <c r="I18" s="23" t="s">
        <v>35</v>
      </c>
      <c r="J18" s="23" t="s">
        <v>38</v>
      </c>
      <c r="K18" s="24">
        <v>1930.32</v>
      </c>
    </row>
    <row r="19" spans="1:11" ht="14.5" thickBot="1">
      <c r="A19" s="22">
        <v>44001</v>
      </c>
      <c r="B19" s="23" t="s">
        <v>34</v>
      </c>
      <c r="C19" s="23" t="s">
        <v>29</v>
      </c>
      <c r="D19" s="23" t="s">
        <v>40</v>
      </c>
      <c r="E19" s="24">
        <v>510.44</v>
      </c>
      <c r="G19" s="22">
        <v>44130</v>
      </c>
      <c r="H19" s="23" t="s">
        <v>31</v>
      </c>
      <c r="I19" s="23" t="s">
        <v>29</v>
      </c>
      <c r="J19" s="23" t="s">
        <v>32</v>
      </c>
      <c r="K19" s="24">
        <v>527.1</v>
      </c>
    </row>
    <row r="20" spans="1:11" ht="14.5" thickBot="1">
      <c r="A20" s="22">
        <v>44151</v>
      </c>
      <c r="B20" s="23" t="s">
        <v>43</v>
      </c>
      <c r="C20" s="23" t="s">
        <v>29</v>
      </c>
      <c r="D20" s="23" t="s">
        <v>40</v>
      </c>
      <c r="E20" s="24">
        <v>1198.4000000000001</v>
      </c>
      <c r="G20" s="22">
        <v>44130</v>
      </c>
      <c r="H20" s="23" t="s">
        <v>31</v>
      </c>
      <c r="I20" s="23" t="s">
        <v>35</v>
      </c>
      <c r="J20" s="23" t="s">
        <v>38</v>
      </c>
      <c r="K20" s="24">
        <v>2974.72</v>
      </c>
    </row>
    <row r="21" spans="1:11" ht="14.5" thickBot="1">
      <c r="A21" s="22">
        <v>44089</v>
      </c>
      <c r="B21" s="23" t="s">
        <v>44</v>
      </c>
      <c r="C21" s="23" t="s">
        <v>35</v>
      </c>
      <c r="D21" s="23" t="s">
        <v>45</v>
      </c>
      <c r="E21" s="24">
        <v>4784.08</v>
      </c>
      <c r="G21" s="22">
        <v>43972</v>
      </c>
      <c r="H21" s="23" t="s">
        <v>28</v>
      </c>
      <c r="I21" s="23" t="s">
        <v>29</v>
      </c>
      <c r="J21" s="23" t="s">
        <v>30</v>
      </c>
      <c r="K21" s="24">
        <v>398.916</v>
      </c>
    </row>
    <row r="22" spans="1:11" ht="14.5" thickBot="1">
      <c r="A22" s="22">
        <v>44130</v>
      </c>
      <c r="B22" s="23" t="s">
        <v>31</v>
      </c>
      <c r="C22" s="23" t="s">
        <v>35</v>
      </c>
      <c r="D22" s="23" t="s">
        <v>38</v>
      </c>
      <c r="E22" s="24">
        <v>1930.32</v>
      </c>
      <c r="G22" s="22">
        <v>43972</v>
      </c>
      <c r="H22" s="23" t="s">
        <v>28</v>
      </c>
      <c r="I22" s="23" t="s">
        <v>41</v>
      </c>
      <c r="J22" s="23" t="s">
        <v>42</v>
      </c>
      <c r="K22" s="24">
        <v>1182.72</v>
      </c>
    </row>
    <row r="23" spans="1:11" ht="14.5" thickBot="1">
      <c r="A23" s="22">
        <v>44130</v>
      </c>
      <c r="B23" s="23" t="s">
        <v>31</v>
      </c>
      <c r="C23" s="23" t="s">
        <v>29</v>
      </c>
      <c r="D23" s="23" t="s">
        <v>32</v>
      </c>
      <c r="E23" s="24">
        <v>527.1</v>
      </c>
      <c r="G23" s="22">
        <v>43972</v>
      </c>
      <c r="H23" s="23" t="s">
        <v>28</v>
      </c>
      <c r="I23" s="23" t="s">
        <v>29</v>
      </c>
      <c r="J23" s="23" t="s">
        <v>47</v>
      </c>
      <c r="K23" s="24">
        <v>276.77999999999997</v>
      </c>
    </row>
    <row r="24" spans="1:11" ht="14.5" thickBot="1">
      <c r="A24" s="22">
        <v>44130</v>
      </c>
      <c r="B24" s="23" t="s">
        <v>31</v>
      </c>
      <c r="C24" s="23" t="s">
        <v>35</v>
      </c>
      <c r="D24" s="23" t="s">
        <v>38</v>
      </c>
      <c r="E24" s="24">
        <v>2974.72</v>
      </c>
      <c r="G24" s="22">
        <v>43972</v>
      </c>
      <c r="H24" s="23" t="s">
        <v>28</v>
      </c>
      <c r="I24" s="23" t="s">
        <v>29</v>
      </c>
      <c r="J24" s="23" t="s">
        <v>32</v>
      </c>
      <c r="K24" s="24">
        <v>665.28</v>
      </c>
    </row>
    <row r="25" spans="1:11" ht="14.5" thickBot="1">
      <c r="A25" s="22">
        <v>43979</v>
      </c>
      <c r="B25" s="23" t="s">
        <v>43</v>
      </c>
      <c r="C25" s="23" t="s">
        <v>29</v>
      </c>
      <c r="D25" s="23" t="s">
        <v>46</v>
      </c>
      <c r="E25" s="24">
        <v>302.39999999999998</v>
      </c>
      <c r="G25" s="22">
        <v>43972</v>
      </c>
      <c r="H25" s="23" t="s">
        <v>28</v>
      </c>
      <c r="I25" s="23" t="s">
        <v>29</v>
      </c>
      <c r="J25" s="23" t="s">
        <v>48</v>
      </c>
      <c r="K25" s="24">
        <v>29.4</v>
      </c>
    </row>
    <row r="26" spans="1:11" ht="14.5" thickBot="1">
      <c r="A26" s="22">
        <v>43972</v>
      </c>
      <c r="B26" s="23" t="s">
        <v>28</v>
      </c>
      <c r="C26" s="23" t="s">
        <v>29</v>
      </c>
      <c r="D26" s="23" t="s">
        <v>30</v>
      </c>
      <c r="E26" s="24">
        <v>398.916</v>
      </c>
      <c r="G26" s="22">
        <v>44086</v>
      </c>
      <c r="H26" s="23" t="s">
        <v>28</v>
      </c>
      <c r="I26" s="23" t="s">
        <v>29</v>
      </c>
      <c r="J26" s="23" t="s">
        <v>50</v>
      </c>
      <c r="K26" s="24">
        <v>346.08</v>
      </c>
    </row>
    <row r="27" spans="1:11" ht="14.5" thickBot="1">
      <c r="A27" s="22">
        <v>43972</v>
      </c>
      <c r="B27" s="23" t="s">
        <v>28</v>
      </c>
      <c r="C27" s="23" t="s">
        <v>41</v>
      </c>
      <c r="D27" s="23" t="s">
        <v>42</v>
      </c>
      <c r="E27" s="24">
        <v>1182.72</v>
      </c>
      <c r="G27" s="22">
        <v>43882</v>
      </c>
      <c r="H27" s="23" t="s">
        <v>28</v>
      </c>
      <c r="I27" s="23" t="s">
        <v>29</v>
      </c>
      <c r="J27" s="23" t="s">
        <v>48</v>
      </c>
      <c r="K27" s="24">
        <v>140.28</v>
      </c>
    </row>
    <row r="28" spans="1:11" ht="14.5" thickBot="1">
      <c r="A28" s="22">
        <v>43972</v>
      </c>
      <c r="B28" s="23" t="s">
        <v>28</v>
      </c>
      <c r="C28" s="23" t="s">
        <v>29</v>
      </c>
      <c r="D28" s="23" t="s">
        <v>47</v>
      </c>
      <c r="E28" s="24">
        <v>276.77999999999997</v>
      </c>
      <c r="G28" s="22">
        <v>43882</v>
      </c>
      <c r="H28" s="23" t="s">
        <v>28</v>
      </c>
      <c r="I28" s="23" t="s">
        <v>29</v>
      </c>
      <c r="J28" s="23" t="s">
        <v>33</v>
      </c>
      <c r="K28" s="24">
        <v>108.36</v>
      </c>
    </row>
    <row r="29" spans="1:11" ht="14.5" thickBot="1">
      <c r="A29" s="22">
        <v>43972</v>
      </c>
      <c r="B29" s="23" t="s">
        <v>28</v>
      </c>
      <c r="C29" s="23" t="s">
        <v>29</v>
      </c>
      <c r="D29" s="23" t="s">
        <v>32</v>
      </c>
      <c r="E29" s="24">
        <v>665.28</v>
      </c>
      <c r="G29" s="22">
        <v>44036</v>
      </c>
      <c r="H29" s="23" t="s">
        <v>28</v>
      </c>
      <c r="I29" s="23" t="s">
        <v>29</v>
      </c>
      <c r="J29" s="23" t="s">
        <v>46</v>
      </c>
      <c r="K29" s="24">
        <v>156.24</v>
      </c>
    </row>
    <row r="30" spans="1:11" ht="14.5" thickBot="1">
      <c r="A30" s="22">
        <v>43972</v>
      </c>
      <c r="B30" s="23" t="s">
        <v>28</v>
      </c>
      <c r="C30" s="23" t="s">
        <v>29</v>
      </c>
      <c r="D30" s="23" t="s">
        <v>48</v>
      </c>
      <c r="E30" s="24">
        <v>29.4</v>
      </c>
      <c r="G30" s="22">
        <v>43965</v>
      </c>
      <c r="H30" s="23" t="s">
        <v>31</v>
      </c>
      <c r="I30" s="23" t="s">
        <v>35</v>
      </c>
      <c r="J30" s="23" t="s">
        <v>38</v>
      </c>
      <c r="K30" s="24">
        <v>2130.1</v>
      </c>
    </row>
    <row r="31" spans="1:11" ht="14.5" thickBot="1">
      <c r="A31" s="22">
        <v>44145</v>
      </c>
      <c r="B31" s="23" t="s">
        <v>44</v>
      </c>
      <c r="C31" s="23" t="s">
        <v>35</v>
      </c>
      <c r="D31" s="23" t="s">
        <v>45</v>
      </c>
      <c r="E31" s="24">
        <v>2186.8000000000002</v>
      </c>
      <c r="G31" s="22">
        <v>43965</v>
      </c>
      <c r="H31" s="23" t="s">
        <v>31</v>
      </c>
      <c r="I31" s="23" t="s">
        <v>29</v>
      </c>
      <c r="J31" s="23" t="s">
        <v>40</v>
      </c>
      <c r="K31" s="24">
        <v>716.8</v>
      </c>
    </row>
    <row r="32" spans="1:11" ht="14.5" thickBot="1">
      <c r="A32" s="22">
        <v>44149</v>
      </c>
      <c r="B32" s="23" t="s">
        <v>39</v>
      </c>
      <c r="C32" s="23" t="s">
        <v>29</v>
      </c>
      <c r="D32" s="23" t="s">
        <v>30</v>
      </c>
      <c r="E32" s="24">
        <v>249.2</v>
      </c>
      <c r="G32" s="22">
        <v>43965</v>
      </c>
      <c r="H32" s="23" t="s">
        <v>31</v>
      </c>
      <c r="I32" s="23" t="s">
        <v>35</v>
      </c>
      <c r="J32" s="23" t="s">
        <v>37</v>
      </c>
      <c r="K32" s="24">
        <v>298.76</v>
      </c>
    </row>
    <row r="33" spans="1:11" ht="14.5" thickBot="1">
      <c r="A33" s="22">
        <v>44127</v>
      </c>
      <c r="B33" s="23" t="s">
        <v>39</v>
      </c>
      <c r="C33" s="23" t="s">
        <v>29</v>
      </c>
      <c r="D33" s="23" t="s">
        <v>33</v>
      </c>
      <c r="E33" s="24">
        <v>185.64</v>
      </c>
      <c r="G33" s="22">
        <v>43872</v>
      </c>
      <c r="H33" s="23" t="s">
        <v>31</v>
      </c>
      <c r="I33" s="23" t="s">
        <v>29</v>
      </c>
      <c r="J33" s="23" t="s">
        <v>46</v>
      </c>
      <c r="K33" s="24">
        <v>53.34</v>
      </c>
    </row>
    <row r="34" spans="1:11" ht="14.5" thickBot="1">
      <c r="A34" s="22">
        <v>44127</v>
      </c>
      <c r="B34" s="23" t="s">
        <v>39</v>
      </c>
      <c r="C34" s="23" t="s">
        <v>41</v>
      </c>
      <c r="D34" s="23" t="s">
        <v>49</v>
      </c>
      <c r="E34" s="24">
        <v>2315.88</v>
      </c>
      <c r="G34" s="22">
        <v>43872</v>
      </c>
      <c r="H34" s="23" t="s">
        <v>31</v>
      </c>
      <c r="I34" s="23" t="s">
        <v>29</v>
      </c>
      <c r="J34" s="23" t="s">
        <v>32</v>
      </c>
      <c r="K34" s="24">
        <v>204.96</v>
      </c>
    </row>
    <row r="35" spans="1:11" ht="14.5" thickBot="1">
      <c r="A35" s="22">
        <v>44127</v>
      </c>
      <c r="B35" s="23" t="s">
        <v>39</v>
      </c>
      <c r="C35" s="23" t="s">
        <v>41</v>
      </c>
      <c r="D35" s="23" t="s">
        <v>42</v>
      </c>
      <c r="E35" s="24">
        <v>2153.34</v>
      </c>
      <c r="G35" s="22">
        <v>43872</v>
      </c>
      <c r="H35" s="23" t="s">
        <v>31</v>
      </c>
      <c r="I35" s="23" t="s">
        <v>29</v>
      </c>
      <c r="J35" s="23" t="s">
        <v>33</v>
      </c>
      <c r="K35" s="24">
        <v>1084.6079999999999</v>
      </c>
    </row>
    <row r="36" spans="1:11" ht="14.5" thickBot="1">
      <c r="A36" s="22">
        <v>44086</v>
      </c>
      <c r="B36" s="23" t="s">
        <v>28</v>
      </c>
      <c r="C36" s="23" t="s">
        <v>29</v>
      </c>
      <c r="D36" s="23" t="s">
        <v>50</v>
      </c>
      <c r="E36" s="24">
        <v>346.08</v>
      </c>
      <c r="G36" s="22">
        <v>43950</v>
      </c>
      <c r="H36" s="23" t="s">
        <v>28</v>
      </c>
      <c r="I36" s="23" t="s">
        <v>29</v>
      </c>
      <c r="J36" s="23" t="s">
        <v>33</v>
      </c>
      <c r="K36" s="24">
        <v>490.84</v>
      </c>
    </row>
    <row r="37" spans="1:11" ht="14.5" thickBot="1">
      <c r="A37" s="22">
        <v>43858</v>
      </c>
      <c r="B37" s="23" t="s">
        <v>44</v>
      </c>
      <c r="C37" s="23" t="s">
        <v>29</v>
      </c>
      <c r="D37" s="23" t="s">
        <v>51</v>
      </c>
      <c r="E37" s="24">
        <v>1445.5</v>
      </c>
      <c r="G37" s="22">
        <v>44033</v>
      </c>
      <c r="H37" s="23" t="s">
        <v>31</v>
      </c>
      <c r="I37" s="23" t="s">
        <v>35</v>
      </c>
      <c r="J37" s="23" t="s">
        <v>37</v>
      </c>
      <c r="K37" s="24">
        <v>1181.8800000000001</v>
      </c>
    </row>
    <row r="38" spans="1:11" ht="14.5" thickBot="1">
      <c r="A38" s="22">
        <v>43971</v>
      </c>
      <c r="B38" s="23" t="s">
        <v>34</v>
      </c>
      <c r="C38" s="23" t="s">
        <v>35</v>
      </c>
      <c r="D38" s="23" t="s">
        <v>38</v>
      </c>
      <c r="E38" s="24">
        <v>913.08</v>
      </c>
      <c r="G38" s="22">
        <v>44033</v>
      </c>
      <c r="H38" s="23" t="s">
        <v>31</v>
      </c>
      <c r="I38" s="23" t="s">
        <v>29</v>
      </c>
      <c r="J38" s="23" t="s">
        <v>33</v>
      </c>
      <c r="K38" s="24">
        <v>83.44</v>
      </c>
    </row>
    <row r="39" spans="1:11" ht="14.5" thickBot="1">
      <c r="A39" s="22">
        <v>43882</v>
      </c>
      <c r="B39" s="23" t="s">
        <v>28</v>
      </c>
      <c r="C39" s="23" t="s">
        <v>29</v>
      </c>
      <c r="D39" s="23" t="s">
        <v>48</v>
      </c>
      <c r="E39" s="24">
        <v>140.28</v>
      </c>
      <c r="G39" s="22">
        <v>44033</v>
      </c>
      <c r="H39" s="23" t="s">
        <v>31</v>
      </c>
      <c r="I39" s="23" t="s">
        <v>35</v>
      </c>
      <c r="J39" s="23" t="s">
        <v>38</v>
      </c>
      <c r="K39" s="24">
        <v>14843.5</v>
      </c>
    </row>
    <row r="40" spans="1:11" ht="14.5" thickBot="1">
      <c r="A40" s="22">
        <v>43882</v>
      </c>
      <c r="B40" s="23" t="s">
        <v>28</v>
      </c>
      <c r="C40" s="23" t="s">
        <v>29</v>
      </c>
      <c r="D40" s="23" t="s">
        <v>33</v>
      </c>
      <c r="E40" s="24">
        <v>108.36</v>
      </c>
      <c r="G40" s="22">
        <v>44109</v>
      </c>
      <c r="H40" s="23" t="s">
        <v>28</v>
      </c>
      <c r="I40" s="23" t="s">
        <v>35</v>
      </c>
      <c r="J40" s="23" t="s">
        <v>45</v>
      </c>
      <c r="K40" s="24">
        <v>3708.6</v>
      </c>
    </row>
    <row r="41" spans="1:11" ht="14.5" thickBot="1">
      <c r="A41" s="22">
        <v>44085</v>
      </c>
      <c r="B41" s="23" t="s">
        <v>34</v>
      </c>
      <c r="C41" s="23" t="s">
        <v>35</v>
      </c>
      <c r="D41" s="23" t="s">
        <v>37</v>
      </c>
      <c r="E41" s="24">
        <v>1402.1279999999999</v>
      </c>
      <c r="G41" s="22">
        <v>44109</v>
      </c>
      <c r="H41" s="23" t="s">
        <v>28</v>
      </c>
      <c r="I41" s="23" t="s">
        <v>35</v>
      </c>
      <c r="J41" s="23" t="s">
        <v>37</v>
      </c>
      <c r="K41" s="24">
        <v>355.6</v>
      </c>
    </row>
    <row r="42" spans="1:11" ht="14.5" thickBot="1">
      <c r="A42" s="22">
        <v>44085</v>
      </c>
      <c r="B42" s="23" t="s">
        <v>34</v>
      </c>
      <c r="C42" s="23" t="s">
        <v>29</v>
      </c>
      <c r="D42" s="23" t="s">
        <v>33</v>
      </c>
      <c r="E42" s="24">
        <v>1516.2840000000001</v>
      </c>
      <c r="G42" s="22">
        <v>43915</v>
      </c>
      <c r="H42" s="23" t="s">
        <v>28</v>
      </c>
      <c r="I42" s="23" t="s">
        <v>41</v>
      </c>
      <c r="J42" s="23" t="s">
        <v>49</v>
      </c>
      <c r="K42" s="24">
        <v>274.00799999999998</v>
      </c>
    </row>
    <row r="43" spans="1:11" ht="14.5" thickBot="1">
      <c r="A43" s="22">
        <v>43847</v>
      </c>
      <c r="B43" s="23" t="s">
        <v>43</v>
      </c>
      <c r="C43" s="23" t="s">
        <v>29</v>
      </c>
      <c r="D43" s="23" t="s">
        <v>33</v>
      </c>
      <c r="E43" s="24">
        <v>551.04</v>
      </c>
      <c r="G43" s="22">
        <v>44166</v>
      </c>
      <c r="H43" s="23" t="s">
        <v>28</v>
      </c>
      <c r="I43" s="23" t="s">
        <v>41</v>
      </c>
      <c r="J43" s="23" t="s">
        <v>42</v>
      </c>
      <c r="K43" s="24">
        <v>657.58</v>
      </c>
    </row>
    <row r="44" spans="1:11" ht="14.5" thickBot="1">
      <c r="A44" s="22">
        <v>43930</v>
      </c>
      <c r="B44" s="23" t="s">
        <v>44</v>
      </c>
      <c r="C44" s="23" t="s">
        <v>41</v>
      </c>
      <c r="D44" s="23" t="s">
        <v>52</v>
      </c>
      <c r="E44" s="24">
        <v>3846.64</v>
      </c>
      <c r="G44" s="22">
        <v>44166</v>
      </c>
      <c r="H44" s="23" t="s">
        <v>28</v>
      </c>
      <c r="I44" s="23" t="s">
        <v>29</v>
      </c>
      <c r="J44" s="23" t="s">
        <v>46</v>
      </c>
      <c r="K44" s="24">
        <v>131.04</v>
      </c>
    </row>
    <row r="45" spans="1:11" ht="14.5" thickBot="1">
      <c r="A45" s="22">
        <v>43930</v>
      </c>
      <c r="B45" s="23" t="s">
        <v>44</v>
      </c>
      <c r="C45" s="23" t="s">
        <v>29</v>
      </c>
      <c r="D45" s="23" t="s">
        <v>51</v>
      </c>
      <c r="E45" s="24">
        <v>7401.66</v>
      </c>
      <c r="G45" s="22">
        <v>44091</v>
      </c>
      <c r="H45" s="23" t="s">
        <v>28</v>
      </c>
      <c r="I45" s="23" t="s">
        <v>29</v>
      </c>
      <c r="J45" s="23" t="s">
        <v>51</v>
      </c>
      <c r="K45" s="24">
        <v>1586.2560000000001</v>
      </c>
    </row>
    <row r="46" spans="1:11" ht="14.5" thickBot="1">
      <c r="A46" s="22">
        <v>44169</v>
      </c>
      <c r="B46" s="23" t="s">
        <v>34</v>
      </c>
      <c r="C46" s="23" t="s">
        <v>41</v>
      </c>
      <c r="D46" s="23" t="s">
        <v>42</v>
      </c>
      <c r="E46" s="24">
        <v>799.96</v>
      </c>
      <c r="G46" s="22">
        <v>44091</v>
      </c>
      <c r="H46" s="23" t="s">
        <v>28</v>
      </c>
      <c r="I46" s="23" t="s">
        <v>29</v>
      </c>
      <c r="J46" s="23" t="s">
        <v>40</v>
      </c>
      <c r="K46" s="24">
        <v>567</v>
      </c>
    </row>
    <row r="47" spans="1:11" ht="14.5" thickBot="1">
      <c r="A47" s="22">
        <v>44169</v>
      </c>
      <c r="B47" s="23" t="s">
        <v>34</v>
      </c>
      <c r="C47" s="23" t="s">
        <v>29</v>
      </c>
      <c r="D47" s="23" t="s">
        <v>40</v>
      </c>
      <c r="E47" s="24">
        <v>331.8</v>
      </c>
      <c r="G47" s="22">
        <v>44091</v>
      </c>
      <c r="H47" s="23" t="s">
        <v>28</v>
      </c>
      <c r="I47" s="23" t="s">
        <v>41</v>
      </c>
      <c r="J47" s="23" t="s">
        <v>42</v>
      </c>
      <c r="K47" s="24">
        <v>451.416</v>
      </c>
    </row>
    <row r="48" spans="1:11" ht="14.5" thickBot="1">
      <c r="A48" s="22">
        <v>44169</v>
      </c>
      <c r="B48" s="23" t="s">
        <v>34</v>
      </c>
      <c r="C48" s="23" t="s">
        <v>29</v>
      </c>
      <c r="D48" s="23" t="s">
        <v>50</v>
      </c>
      <c r="E48" s="24">
        <v>456.96</v>
      </c>
      <c r="G48" s="22">
        <v>44091</v>
      </c>
      <c r="H48" s="23" t="s">
        <v>28</v>
      </c>
      <c r="I48" s="23" t="s">
        <v>41</v>
      </c>
      <c r="J48" s="23" t="s">
        <v>42</v>
      </c>
      <c r="K48" s="24">
        <v>2596.6080000000002</v>
      </c>
    </row>
    <row r="49" spans="1:11" ht="14.5" thickBot="1">
      <c r="A49" s="22">
        <v>44036</v>
      </c>
      <c r="B49" s="23" t="s">
        <v>28</v>
      </c>
      <c r="C49" s="23" t="s">
        <v>29</v>
      </c>
      <c r="D49" s="23" t="s">
        <v>46</v>
      </c>
      <c r="E49" s="24">
        <v>156.24</v>
      </c>
      <c r="G49" s="22">
        <v>44091</v>
      </c>
      <c r="H49" s="23" t="s">
        <v>28</v>
      </c>
      <c r="I49" s="23" t="s">
        <v>41</v>
      </c>
      <c r="J49" s="23" t="s">
        <v>52</v>
      </c>
      <c r="K49" s="24">
        <v>1716.12</v>
      </c>
    </row>
    <row r="50" spans="1:11" ht="14.5" thickBot="1">
      <c r="A50" s="22">
        <v>43957</v>
      </c>
      <c r="B50" s="23" t="s">
        <v>39</v>
      </c>
      <c r="C50" s="23" t="s">
        <v>29</v>
      </c>
      <c r="D50" s="23" t="s">
        <v>30</v>
      </c>
      <c r="E50" s="24">
        <v>378.84</v>
      </c>
      <c r="G50" s="22">
        <v>44082</v>
      </c>
      <c r="H50" s="23" t="s">
        <v>28</v>
      </c>
      <c r="I50" s="23" t="s">
        <v>29</v>
      </c>
      <c r="J50" s="23" t="s">
        <v>51</v>
      </c>
      <c r="K50" s="24">
        <v>6993.84</v>
      </c>
    </row>
    <row r="51" spans="1:11" ht="14.5" thickBot="1">
      <c r="A51" s="22">
        <v>44133</v>
      </c>
      <c r="B51" s="23" t="s">
        <v>34</v>
      </c>
      <c r="C51" s="23" t="s">
        <v>41</v>
      </c>
      <c r="D51" s="23" t="s">
        <v>49</v>
      </c>
      <c r="E51" s="24">
        <v>595.98</v>
      </c>
    </row>
    <row r="52" spans="1:11" ht="14.5" thickBot="1">
      <c r="A52" s="22">
        <v>44133</v>
      </c>
      <c r="B52" s="23" t="s">
        <v>34</v>
      </c>
      <c r="C52" s="23" t="s">
        <v>29</v>
      </c>
      <c r="D52" s="23" t="s">
        <v>47</v>
      </c>
      <c r="E52" s="24">
        <v>130.47999999999999</v>
      </c>
    </row>
    <row r="53" spans="1:11" ht="14.5" thickBot="1">
      <c r="A53" s="22">
        <v>43965</v>
      </c>
      <c r="B53" s="23" t="s">
        <v>31</v>
      </c>
      <c r="C53" s="23" t="s">
        <v>35</v>
      </c>
      <c r="D53" s="23" t="s">
        <v>38</v>
      </c>
      <c r="E53" s="24">
        <v>2130.1</v>
      </c>
    </row>
    <row r="54" spans="1:11" ht="14.5" thickBot="1">
      <c r="A54" s="22">
        <v>43965</v>
      </c>
      <c r="B54" s="23" t="s">
        <v>31</v>
      </c>
      <c r="C54" s="23" t="s">
        <v>29</v>
      </c>
      <c r="D54" s="23" t="s">
        <v>40</v>
      </c>
      <c r="E54" s="24">
        <v>716.8</v>
      </c>
    </row>
    <row r="55" spans="1:11" ht="14.5" thickBot="1">
      <c r="A55" s="22">
        <v>43965</v>
      </c>
      <c r="B55" s="23" t="s">
        <v>31</v>
      </c>
      <c r="C55" s="23" t="s">
        <v>35</v>
      </c>
      <c r="D55" s="23" t="s">
        <v>37</v>
      </c>
      <c r="E55" s="24">
        <v>298.76</v>
      </c>
    </row>
    <row r="56" spans="1:11" ht="14.5" thickBot="1">
      <c r="A56" s="22">
        <v>43962</v>
      </c>
      <c r="B56" s="23" t="s">
        <v>34</v>
      </c>
      <c r="C56" s="23" t="s">
        <v>29</v>
      </c>
      <c r="D56" s="23" t="s">
        <v>47</v>
      </c>
      <c r="E56" s="24">
        <v>30.24</v>
      </c>
    </row>
    <row r="57" spans="1:11" ht="14.5" thickBot="1">
      <c r="A57" s="22">
        <v>43962</v>
      </c>
      <c r="B57" s="23" t="s">
        <v>34</v>
      </c>
      <c r="C57" s="23" t="s">
        <v>29</v>
      </c>
      <c r="D57" s="23" t="s">
        <v>50</v>
      </c>
      <c r="E57" s="24">
        <v>1054.2</v>
      </c>
    </row>
    <row r="58" spans="1:11" ht="14.5" thickBot="1">
      <c r="A58" s="22">
        <v>43962</v>
      </c>
      <c r="B58" s="23" t="s">
        <v>34</v>
      </c>
      <c r="C58" s="23" t="s">
        <v>29</v>
      </c>
      <c r="D58" s="23" t="s">
        <v>51</v>
      </c>
      <c r="E58" s="24">
        <v>350.61599999999999</v>
      </c>
    </row>
    <row r="59" spans="1:11" ht="14.5" thickBot="1">
      <c r="A59" s="22">
        <v>43962</v>
      </c>
      <c r="B59" s="23" t="s">
        <v>34</v>
      </c>
      <c r="C59" s="23" t="s">
        <v>29</v>
      </c>
      <c r="D59" s="23" t="s">
        <v>40</v>
      </c>
      <c r="E59" s="24">
        <v>250.6</v>
      </c>
    </row>
    <row r="60" spans="1:11" ht="14.5" thickBot="1">
      <c r="A60" s="22">
        <v>43962</v>
      </c>
      <c r="B60" s="23" t="s">
        <v>34</v>
      </c>
      <c r="C60" s="23" t="s">
        <v>29</v>
      </c>
      <c r="D60" s="23" t="s">
        <v>51</v>
      </c>
      <c r="E60" s="24">
        <v>7566.72</v>
      </c>
    </row>
    <row r="61" spans="1:11" ht="14.5" thickBot="1">
      <c r="A61" s="22">
        <v>43962</v>
      </c>
      <c r="B61" s="23" t="s">
        <v>34</v>
      </c>
      <c r="C61" s="23" t="s">
        <v>35</v>
      </c>
      <c r="D61" s="23" t="s">
        <v>45</v>
      </c>
      <c r="E61" s="24">
        <v>1002.204</v>
      </c>
    </row>
    <row r="62" spans="1:11" ht="14.5" thickBot="1">
      <c r="A62" s="22">
        <v>43962</v>
      </c>
      <c r="B62" s="23" t="s">
        <v>34</v>
      </c>
      <c r="C62" s="23" t="s">
        <v>35</v>
      </c>
      <c r="D62" s="23" t="s">
        <v>38</v>
      </c>
      <c r="E62" s="24">
        <v>781.2</v>
      </c>
    </row>
    <row r="63" spans="1:11" ht="14.5" thickBot="1">
      <c r="A63" s="22">
        <v>43962</v>
      </c>
      <c r="B63" s="23" t="s">
        <v>34</v>
      </c>
      <c r="C63" s="23" t="s">
        <v>41</v>
      </c>
      <c r="D63" s="23" t="s">
        <v>49</v>
      </c>
      <c r="E63" s="24">
        <v>319.536</v>
      </c>
    </row>
    <row r="64" spans="1:11" ht="14.5" thickBot="1">
      <c r="A64" s="22">
        <v>43962</v>
      </c>
      <c r="B64" s="23" t="s">
        <v>34</v>
      </c>
      <c r="C64" s="23" t="s">
        <v>41</v>
      </c>
      <c r="D64" s="23" t="s">
        <v>42</v>
      </c>
      <c r="E64" s="24">
        <v>386.06400000000002</v>
      </c>
    </row>
    <row r="65" spans="1:5" ht="14.5" thickBot="1">
      <c r="A65" s="22">
        <v>43962</v>
      </c>
      <c r="B65" s="23" t="s">
        <v>34</v>
      </c>
      <c r="C65" s="23" t="s">
        <v>29</v>
      </c>
      <c r="D65" s="23" t="s">
        <v>33</v>
      </c>
      <c r="E65" s="24">
        <v>74.927999999999997</v>
      </c>
    </row>
    <row r="66" spans="1:5" ht="14.5" thickBot="1">
      <c r="A66" s="22">
        <v>43872</v>
      </c>
      <c r="B66" s="23" t="s">
        <v>31</v>
      </c>
      <c r="C66" s="23" t="s">
        <v>29</v>
      </c>
      <c r="D66" s="23" t="s">
        <v>46</v>
      </c>
      <c r="E66" s="24">
        <v>53.34</v>
      </c>
    </row>
    <row r="67" spans="1:5" ht="14.5" thickBot="1">
      <c r="A67" s="22">
        <v>43872</v>
      </c>
      <c r="B67" s="23" t="s">
        <v>31</v>
      </c>
      <c r="C67" s="23" t="s">
        <v>29</v>
      </c>
      <c r="D67" s="23" t="s">
        <v>32</v>
      </c>
      <c r="E67" s="24">
        <v>204.96</v>
      </c>
    </row>
    <row r="68" spans="1:5" ht="14.5" thickBot="1">
      <c r="A68" s="22">
        <v>43872</v>
      </c>
      <c r="B68" s="23" t="s">
        <v>31</v>
      </c>
      <c r="C68" s="23" t="s">
        <v>29</v>
      </c>
      <c r="D68" s="23" t="s">
        <v>33</v>
      </c>
      <c r="E68" s="24">
        <v>1084.6079999999999</v>
      </c>
    </row>
    <row r="69" spans="1:5" ht="14.5" thickBot="1">
      <c r="A69" s="22">
        <v>43959</v>
      </c>
      <c r="B69" s="23" t="s">
        <v>44</v>
      </c>
      <c r="C69" s="23" t="s">
        <v>35</v>
      </c>
      <c r="D69" s="23" t="s">
        <v>37</v>
      </c>
      <c r="E69" s="24">
        <v>1610.28</v>
      </c>
    </row>
    <row r="70" spans="1:5" ht="14.5" thickBot="1">
      <c r="A70" s="22">
        <v>43959</v>
      </c>
      <c r="B70" s="23" t="s">
        <v>44</v>
      </c>
      <c r="C70" s="23" t="s">
        <v>41</v>
      </c>
      <c r="D70" s="23" t="s">
        <v>53</v>
      </c>
      <c r="E70" s="24">
        <v>6987.12</v>
      </c>
    </row>
    <row r="71" spans="1:5" ht="14.5" thickBot="1">
      <c r="A71" s="22">
        <v>44085</v>
      </c>
      <c r="B71" s="23" t="s">
        <v>34</v>
      </c>
      <c r="C71" s="23" t="s">
        <v>29</v>
      </c>
      <c r="D71" s="23" t="s">
        <v>51</v>
      </c>
      <c r="E71" s="24">
        <v>514.5</v>
      </c>
    </row>
    <row r="72" spans="1:5" ht="14.5" thickBot="1">
      <c r="A72" s="22">
        <v>44085</v>
      </c>
      <c r="B72" s="23" t="s">
        <v>34</v>
      </c>
      <c r="C72" s="23" t="s">
        <v>35</v>
      </c>
      <c r="D72" s="23" t="s">
        <v>38</v>
      </c>
      <c r="E72" s="24">
        <v>5422.5360000000001</v>
      </c>
    </row>
    <row r="73" spans="1:5" ht="14.5" thickBot="1">
      <c r="A73" s="22">
        <v>44001</v>
      </c>
      <c r="B73" s="23" t="s">
        <v>44</v>
      </c>
      <c r="C73" s="23" t="s">
        <v>29</v>
      </c>
      <c r="D73" s="23" t="s">
        <v>47</v>
      </c>
      <c r="E73" s="24">
        <v>268.8</v>
      </c>
    </row>
    <row r="74" spans="1:5" ht="14.5" thickBot="1">
      <c r="A74" s="22">
        <v>43964</v>
      </c>
      <c r="B74" s="23" t="s">
        <v>44</v>
      </c>
      <c r="C74" s="23" t="s">
        <v>35</v>
      </c>
      <c r="D74" s="23" t="s">
        <v>37</v>
      </c>
      <c r="E74" s="24">
        <v>1281.1679999999999</v>
      </c>
    </row>
    <row r="75" spans="1:5" ht="14.5" thickBot="1">
      <c r="A75" s="22">
        <v>43950</v>
      </c>
      <c r="B75" s="23" t="s">
        <v>28</v>
      </c>
      <c r="C75" s="23" t="s">
        <v>29</v>
      </c>
      <c r="D75" s="23" t="s">
        <v>33</v>
      </c>
      <c r="E75" s="24">
        <v>490.84</v>
      </c>
    </row>
    <row r="76" spans="1:5" ht="14.5" thickBot="1">
      <c r="A76" s="22">
        <v>43973</v>
      </c>
      <c r="B76" s="23" t="s">
        <v>39</v>
      </c>
      <c r="C76" s="23" t="s">
        <v>29</v>
      </c>
      <c r="D76" s="23" t="s">
        <v>50</v>
      </c>
      <c r="E76" s="24">
        <v>1515.08</v>
      </c>
    </row>
    <row r="77" spans="1:5" ht="14.5" thickBot="1">
      <c r="A77" s="22">
        <v>43973</v>
      </c>
      <c r="B77" s="23" t="s">
        <v>39</v>
      </c>
      <c r="C77" s="23" t="s">
        <v>35</v>
      </c>
      <c r="D77" s="23" t="s">
        <v>38</v>
      </c>
      <c r="E77" s="24">
        <v>8944.74</v>
      </c>
    </row>
    <row r="78" spans="1:5" ht="14.5" thickBot="1">
      <c r="A78" s="22">
        <v>44033</v>
      </c>
      <c r="B78" s="23" t="s">
        <v>31</v>
      </c>
      <c r="C78" s="23" t="s">
        <v>35</v>
      </c>
      <c r="D78" s="23" t="s">
        <v>37</v>
      </c>
      <c r="E78" s="24">
        <v>1181.8800000000001</v>
      </c>
    </row>
    <row r="79" spans="1:5" ht="14.5" thickBot="1">
      <c r="A79" s="22">
        <v>44033</v>
      </c>
      <c r="B79" s="23" t="s">
        <v>31</v>
      </c>
      <c r="C79" s="23" t="s">
        <v>29</v>
      </c>
      <c r="D79" s="23" t="s">
        <v>33</v>
      </c>
      <c r="E79" s="24">
        <v>83.44</v>
      </c>
    </row>
    <row r="80" spans="1:5" ht="14.5" thickBot="1">
      <c r="A80" s="22">
        <v>44033</v>
      </c>
      <c r="B80" s="23" t="s">
        <v>31</v>
      </c>
      <c r="C80" s="23" t="s">
        <v>35</v>
      </c>
      <c r="D80" s="23" t="s">
        <v>38</v>
      </c>
      <c r="E80" s="24">
        <v>14843.5</v>
      </c>
    </row>
    <row r="81" spans="1:5" ht="14.5" thickBot="1">
      <c r="A81" s="22">
        <v>44048</v>
      </c>
      <c r="B81" s="23" t="s">
        <v>34</v>
      </c>
      <c r="C81" s="23" t="s">
        <v>29</v>
      </c>
      <c r="D81" s="23" t="s">
        <v>51</v>
      </c>
      <c r="E81" s="24">
        <v>3183.4319999999998</v>
      </c>
    </row>
    <row r="82" spans="1:5" ht="14.5" thickBot="1">
      <c r="A82" s="22">
        <v>44109</v>
      </c>
      <c r="B82" s="23" t="s">
        <v>28</v>
      </c>
      <c r="C82" s="23" t="s">
        <v>35</v>
      </c>
      <c r="D82" s="23" t="s">
        <v>45</v>
      </c>
      <c r="E82" s="24">
        <v>3708.6</v>
      </c>
    </row>
    <row r="83" spans="1:5" ht="14.5" thickBot="1">
      <c r="A83" s="22">
        <v>44109</v>
      </c>
      <c r="B83" s="23" t="s">
        <v>28</v>
      </c>
      <c r="C83" s="23" t="s">
        <v>35</v>
      </c>
      <c r="D83" s="23" t="s">
        <v>37</v>
      </c>
      <c r="E83" s="24">
        <v>355.6</v>
      </c>
    </row>
    <row r="84" spans="1:5" ht="14.5" thickBot="1">
      <c r="A84" s="22">
        <v>43915</v>
      </c>
      <c r="B84" s="23" t="s">
        <v>28</v>
      </c>
      <c r="C84" s="23" t="s">
        <v>41</v>
      </c>
      <c r="D84" s="23" t="s">
        <v>49</v>
      </c>
      <c r="E84" s="24">
        <v>274.00799999999998</v>
      </c>
    </row>
    <row r="85" spans="1:5" ht="14.5" thickBot="1">
      <c r="A85" s="22">
        <v>44118</v>
      </c>
      <c r="B85" s="23" t="s">
        <v>39</v>
      </c>
      <c r="C85" s="23" t="s">
        <v>29</v>
      </c>
      <c r="D85" s="23" t="s">
        <v>47</v>
      </c>
      <c r="E85" s="24">
        <v>175.84</v>
      </c>
    </row>
    <row r="86" spans="1:5" ht="14.5" thickBot="1">
      <c r="A86" s="22">
        <v>44118</v>
      </c>
      <c r="B86" s="23" t="s">
        <v>39</v>
      </c>
      <c r="C86" s="23" t="s">
        <v>41</v>
      </c>
      <c r="D86" s="23" t="s">
        <v>52</v>
      </c>
      <c r="E86" s="24">
        <v>3837.96</v>
      </c>
    </row>
    <row r="87" spans="1:5" ht="14.5" thickBot="1">
      <c r="A87" s="22">
        <v>44166</v>
      </c>
      <c r="B87" s="23" t="s">
        <v>28</v>
      </c>
      <c r="C87" s="23" t="s">
        <v>41</v>
      </c>
      <c r="D87" s="23" t="s">
        <v>42</v>
      </c>
      <c r="E87" s="24">
        <v>657.58</v>
      </c>
    </row>
    <row r="88" spans="1:5" ht="14.5" thickBot="1">
      <c r="A88" s="22">
        <v>44166</v>
      </c>
      <c r="B88" s="23" t="s">
        <v>28</v>
      </c>
      <c r="C88" s="23" t="s">
        <v>29</v>
      </c>
      <c r="D88" s="23" t="s">
        <v>46</v>
      </c>
      <c r="E88" s="24">
        <v>131.04</v>
      </c>
    </row>
    <row r="89" spans="1:5" ht="14.5" thickBot="1">
      <c r="A89" s="22">
        <v>44091</v>
      </c>
      <c r="B89" s="23" t="s">
        <v>28</v>
      </c>
      <c r="C89" s="23" t="s">
        <v>29</v>
      </c>
      <c r="D89" s="23" t="s">
        <v>51</v>
      </c>
      <c r="E89" s="24">
        <v>1586.2560000000001</v>
      </c>
    </row>
    <row r="90" spans="1:5" ht="14.5" thickBot="1">
      <c r="A90" s="22">
        <v>44091</v>
      </c>
      <c r="B90" s="23" t="s">
        <v>28</v>
      </c>
      <c r="C90" s="23" t="s">
        <v>29</v>
      </c>
      <c r="D90" s="23" t="s">
        <v>40</v>
      </c>
      <c r="E90" s="24">
        <v>567</v>
      </c>
    </row>
    <row r="91" spans="1:5" ht="14.5" thickBot="1">
      <c r="A91" s="22">
        <v>44091</v>
      </c>
      <c r="B91" s="23" t="s">
        <v>28</v>
      </c>
      <c r="C91" s="23" t="s">
        <v>41</v>
      </c>
      <c r="D91" s="23" t="s">
        <v>42</v>
      </c>
      <c r="E91" s="24">
        <v>451.416</v>
      </c>
    </row>
    <row r="92" spans="1:5" ht="14.5" thickBot="1">
      <c r="A92" s="22">
        <v>44091</v>
      </c>
      <c r="B92" s="23" t="s">
        <v>28</v>
      </c>
      <c r="C92" s="23" t="s">
        <v>41</v>
      </c>
      <c r="D92" s="23" t="s">
        <v>42</v>
      </c>
      <c r="E92" s="24">
        <v>2596.6080000000002</v>
      </c>
    </row>
    <row r="93" spans="1:5" ht="14.5" thickBot="1">
      <c r="A93" s="22">
        <v>44091</v>
      </c>
      <c r="B93" s="23" t="s">
        <v>28</v>
      </c>
      <c r="C93" s="23" t="s">
        <v>41</v>
      </c>
      <c r="D93" s="23" t="s">
        <v>52</v>
      </c>
      <c r="E93" s="24">
        <v>1716.12</v>
      </c>
    </row>
    <row r="94" spans="1:5" ht="14.5" thickBot="1">
      <c r="A94" s="22">
        <v>44089</v>
      </c>
      <c r="B94" s="23" t="s">
        <v>43</v>
      </c>
      <c r="C94" s="23" t="s">
        <v>29</v>
      </c>
      <c r="D94" s="23" t="s">
        <v>40</v>
      </c>
      <c r="E94" s="24">
        <v>555.52</v>
      </c>
    </row>
    <row r="95" spans="1:5" ht="14.5" thickBot="1">
      <c r="A95" s="22">
        <v>44082</v>
      </c>
      <c r="B95" s="23" t="s">
        <v>28</v>
      </c>
      <c r="C95" s="23" t="s">
        <v>29</v>
      </c>
      <c r="D95" s="23" t="s">
        <v>51</v>
      </c>
      <c r="E95" s="24">
        <v>6993.84</v>
      </c>
    </row>
    <row r="96" spans="1:5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</sheetData>
  <autoFilter ref="G5:K50" xr:uid="{5D60798C-975B-4448-8AAF-D422FAB9BF6D}"/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workbookViewId="0">
      <selection activeCell="G7" sqref="G7"/>
    </sheetView>
  </sheetViews>
  <sheetFormatPr defaultColWidth="9" defaultRowHeight="14"/>
  <sheetData>
    <row r="1" spans="1:5" ht="16" thickBot="1">
      <c r="A1" s="11" t="s">
        <v>23</v>
      </c>
      <c r="B1" s="11" t="s">
        <v>24</v>
      </c>
      <c r="C1" s="11" t="s">
        <v>25</v>
      </c>
      <c r="D1" s="12" t="s">
        <v>26</v>
      </c>
      <c r="E1" s="11" t="s">
        <v>27</v>
      </c>
    </row>
    <row r="2" spans="1:5" ht="14.5" thickBot="1">
      <c r="A2" s="22">
        <v>43948</v>
      </c>
      <c r="B2" s="23" t="s">
        <v>28</v>
      </c>
      <c r="C2" s="23" t="s">
        <v>29</v>
      </c>
      <c r="D2" s="23" t="s">
        <v>30</v>
      </c>
      <c r="E2" s="24">
        <v>129.696</v>
      </c>
    </row>
    <row r="3" spans="1:5" ht="14.5" thickBot="1">
      <c r="A3" s="22">
        <v>43997</v>
      </c>
      <c r="B3" s="23" t="s">
        <v>31</v>
      </c>
      <c r="C3" s="23" t="s">
        <v>29</v>
      </c>
      <c r="D3" s="23" t="s">
        <v>32</v>
      </c>
      <c r="E3" s="24">
        <v>125.44</v>
      </c>
    </row>
    <row r="4" spans="1:5" ht="14.5" thickBot="1">
      <c r="A4" s="22">
        <v>43997</v>
      </c>
      <c r="B4" s="23" t="s">
        <v>31</v>
      </c>
      <c r="C4" s="23" t="s">
        <v>29</v>
      </c>
      <c r="D4" s="23" t="s">
        <v>33</v>
      </c>
      <c r="E4" s="24">
        <v>31.92</v>
      </c>
    </row>
    <row r="5" spans="1:5" ht="14.5" thickBot="1">
      <c r="A5" s="22">
        <v>44174</v>
      </c>
      <c r="B5" s="23" t="s">
        <v>28</v>
      </c>
      <c r="C5" s="23" t="s">
        <v>29</v>
      </c>
      <c r="D5" s="23" t="s">
        <v>30</v>
      </c>
      <c r="E5" s="24">
        <v>321.21600000000001</v>
      </c>
    </row>
    <row r="6" spans="1:5" ht="14.5" thickBot="1">
      <c r="A6" s="22">
        <v>44106</v>
      </c>
      <c r="B6" s="23" t="s">
        <v>28</v>
      </c>
      <c r="C6" s="23" t="s">
        <v>35</v>
      </c>
      <c r="D6" s="23" t="s">
        <v>37</v>
      </c>
      <c r="E6" s="24">
        <v>2330.44</v>
      </c>
    </row>
    <row r="7" spans="1:5" ht="14.5" thickBot="1">
      <c r="A7" s="22">
        <v>44106</v>
      </c>
      <c r="B7" s="23" t="s">
        <v>28</v>
      </c>
      <c r="C7" s="23" t="s">
        <v>29</v>
      </c>
      <c r="D7" s="23" t="s">
        <v>30</v>
      </c>
      <c r="E7" s="24">
        <v>85.54</v>
      </c>
    </row>
    <row r="8" spans="1:5" ht="14.5" thickBot="1">
      <c r="A8" s="22">
        <v>44106</v>
      </c>
      <c r="B8" s="23" t="s">
        <v>28</v>
      </c>
      <c r="C8" s="23" t="s">
        <v>29</v>
      </c>
      <c r="D8" s="23" t="s">
        <v>33</v>
      </c>
      <c r="E8" s="24">
        <v>137.9</v>
      </c>
    </row>
    <row r="9" spans="1:5" ht="14.5" thickBot="1">
      <c r="A9" s="22">
        <v>44106</v>
      </c>
      <c r="B9" s="23" t="s">
        <v>28</v>
      </c>
      <c r="C9" s="23" t="s">
        <v>29</v>
      </c>
      <c r="D9" s="23" t="s">
        <v>33</v>
      </c>
      <c r="E9" s="24">
        <v>397.32</v>
      </c>
    </row>
    <row r="10" spans="1:5" ht="14.5" thickBot="1">
      <c r="A10" s="22">
        <v>44106</v>
      </c>
      <c r="B10" s="23" t="s">
        <v>28</v>
      </c>
      <c r="C10" s="23" t="s">
        <v>35</v>
      </c>
      <c r="D10" s="23" t="s">
        <v>38</v>
      </c>
      <c r="E10" s="24">
        <v>2133.46</v>
      </c>
    </row>
    <row r="11" spans="1:5" ht="14.5" thickBot="1">
      <c r="A11" s="22">
        <v>44106</v>
      </c>
      <c r="B11" s="23" t="s">
        <v>28</v>
      </c>
      <c r="C11" s="23" t="s">
        <v>35</v>
      </c>
      <c r="D11" s="23" t="s">
        <v>36</v>
      </c>
      <c r="E11" s="24">
        <v>4473.84</v>
      </c>
    </row>
    <row r="12" spans="1:5" ht="14.5" thickBot="1">
      <c r="A12" s="22">
        <v>44106</v>
      </c>
      <c r="B12" s="23" t="s">
        <v>28</v>
      </c>
      <c r="C12" s="23" t="s">
        <v>29</v>
      </c>
      <c r="D12" s="23" t="s">
        <v>30</v>
      </c>
      <c r="E12" s="24">
        <v>269.92</v>
      </c>
    </row>
    <row r="13" spans="1:5" ht="14.5" thickBot="1">
      <c r="A13" s="22">
        <v>44177</v>
      </c>
      <c r="B13" s="23" t="s">
        <v>28</v>
      </c>
      <c r="C13" s="23" t="s">
        <v>29</v>
      </c>
      <c r="D13" s="23" t="s">
        <v>33</v>
      </c>
      <c r="E13" s="24">
        <v>158.9</v>
      </c>
    </row>
    <row r="14" spans="1:5" ht="14.5" thickBot="1">
      <c r="A14" s="22">
        <v>44130</v>
      </c>
      <c r="B14" s="23" t="s">
        <v>31</v>
      </c>
      <c r="C14" s="23" t="s">
        <v>35</v>
      </c>
      <c r="D14" s="23" t="s">
        <v>38</v>
      </c>
      <c r="E14" s="24">
        <v>1930.32</v>
      </c>
    </row>
    <row r="15" spans="1:5" ht="14.5" thickBot="1">
      <c r="A15" s="22">
        <v>44130</v>
      </c>
      <c r="B15" s="23" t="s">
        <v>31</v>
      </c>
      <c r="C15" s="23" t="s">
        <v>29</v>
      </c>
      <c r="D15" s="23" t="s">
        <v>32</v>
      </c>
      <c r="E15" s="24">
        <v>527.1</v>
      </c>
    </row>
    <row r="16" spans="1:5" ht="14.5" thickBot="1">
      <c r="A16" s="22">
        <v>44130</v>
      </c>
      <c r="B16" s="23" t="s">
        <v>31</v>
      </c>
      <c r="C16" s="23" t="s">
        <v>35</v>
      </c>
      <c r="D16" s="23" t="s">
        <v>38</v>
      </c>
      <c r="E16" s="24">
        <v>2974.72</v>
      </c>
    </row>
    <row r="17" spans="1:5" ht="14.5" thickBot="1">
      <c r="A17" s="22">
        <v>43972</v>
      </c>
      <c r="B17" s="23" t="s">
        <v>28</v>
      </c>
      <c r="C17" s="23" t="s">
        <v>29</v>
      </c>
      <c r="D17" s="23" t="s">
        <v>30</v>
      </c>
      <c r="E17" s="24">
        <v>398.916</v>
      </c>
    </row>
    <row r="18" spans="1:5" ht="14.5" thickBot="1">
      <c r="A18" s="22">
        <v>43972</v>
      </c>
      <c r="B18" s="23" t="s">
        <v>28</v>
      </c>
      <c r="C18" s="23" t="s">
        <v>41</v>
      </c>
      <c r="D18" s="23" t="s">
        <v>42</v>
      </c>
      <c r="E18" s="24">
        <v>1182.72</v>
      </c>
    </row>
    <row r="19" spans="1:5" ht="14.5" thickBot="1">
      <c r="A19" s="22">
        <v>43972</v>
      </c>
      <c r="B19" s="23" t="s">
        <v>28</v>
      </c>
      <c r="C19" s="23" t="s">
        <v>29</v>
      </c>
      <c r="D19" s="23" t="s">
        <v>47</v>
      </c>
      <c r="E19" s="24">
        <v>276.77999999999997</v>
      </c>
    </row>
    <row r="20" spans="1:5" ht="14.5" thickBot="1">
      <c r="A20" s="22">
        <v>43972</v>
      </c>
      <c r="B20" s="23" t="s">
        <v>28</v>
      </c>
      <c r="C20" s="23" t="s">
        <v>29</v>
      </c>
      <c r="D20" s="23" t="s">
        <v>32</v>
      </c>
      <c r="E20" s="24">
        <v>665.28</v>
      </c>
    </row>
    <row r="21" spans="1:5" ht="14.5" thickBot="1">
      <c r="A21" s="22">
        <v>43972</v>
      </c>
      <c r="B21" s="23" t="s">
        <v>28</v>
      </c>
      <c r="C21" s="23" t="s">
        <v>29</v>
      </c>
      <c r="D21" s="23" t="s">
        <v>48</v>
      </c>
      <c r="E21" s="24">
        <v>29.4</v>
      </c>
    </row>
    <row r="22" spans="1:5" ht="14.5" thickBot="1">
      <c r="A22" s="22">
        <v>44086</v>
      </c>
      <c r="B22" s="23" t="s">
        <v>28</v>
      </c>
      <c r="C22" s="23" t="s">
        <v>29</v>
      </c>
      <c r="D22" s="23" t="s">
        <v>50</v>
      </c>
      <c r="E22" s="24">
        <v>346.08</v>
      </c>
    </row>
    <row r="23" spans="1:5" ht="14.5" thickBot="1">
      <c r="A23" s="22">
        <v>43882</v>
      </c>
      <c r="B23" s="23" t="s">
        <v>28</v>
      </c>
      <c r="C23" s="23" t="s">
        <v>29</v>
      </c>
      <c r="D23" s="23" t="s">
        <v>48</v>
      </c>
      <c r="E23" s="24">
        <v>140.28</v>
      </c>
    </row>
    <row r="24" spans="1:5" ht="14.5" thickBot="1">
      <c r="A24" s="22">
        <v>43882</v>
      </c>
      <c r="B24" s="23" t="s">
        <v>28</v>
      </c>
      <c r="C24" s="23" t="s">
        <v>29</v>
      </c>
      <c r="D24" s="23" t="s">
        <v>33</v>
      </c>
      <c r="E24" s="24">
        <v>108.36</v>
      </c>
    </row>
    <row r="25" spans="1:5" ht="14.5" thickBot="1">
      <c r="A25" s="22">
        <v>44036</v>
      </c>
      <c r="B25" s="23" t="s">
        <v>28</v>
      </c>
      <c r="C25" s="23" t="s">
        <v>29</v>
      </c>
      <c r="D25" s="23" t="s">
        <v>46</v>
      </c>
      <c r="E25" s="24">
        <v>156.24</v>
      </c>
    </row>
    <row r="26" spans="1:5" ht="14.5" thickBot="1">
      <c r="A26" s="22">
        <v>43965</v>
      </c>
      <c r="B26" s="23" t="s">
        <v>31</v>
      </c>
      <c r="C26" s="23" t="s">
        <v>35</v>
      </c>
      <c r="D26" s="23" t="s">
        <v>38</v>
      </c>
      <c r="E26" s="24">
        <v>2130.1</v>
      </c>
    </row>
    <row r="27" spans="1:5" ht="14.5" thickBot="1">
      <c r="A27" s="22">
        <v>43965</v>
      </c>
      <c r="B27" s="23" t="s">
        <v>31</v>
      </c>
      <c r="C27" s="23" t="s">
        <v>29</v>
      </c>
      <c r="D27" s="23" t="s">
        <v>40</v>
      </c>
      <c r="E27" s="24">
        <v>716.8</v>
      </c>
    </row>
    <row r="28" spans="1:5" ht="14.5" thickBot="1">
      <c r="A28" s="22">
        <v>43965</v>
      </c>
      <c r="B28" s="23" t="s">
        <v>31</v>
      </c>
      <c r="C28" s="23" t="s">
        <v>35</v>
      </c>
      <c r="D28" s="23" t="s">
        <v>37</v>
      </c>
      <c r="E28" s="24">
        <v>298.76</v>
      </c>
    </row>
    <row r="29" spans="1:5" ht="14.5" thickBot="1">
      <c r="A29" s="22">
        <v>43872</v>
      </c>
      <c r="B29" s="23" t="s">
        <v>31</v>
      </c>
      <c r="C29" s="23" t="s">
        <v>29</v>
      </c>
      <c r="D29" s="23" t="s">
        <v>46</v>
      </c>
      <c r="E29" s="24">
        <v>53.34</v>
      </c>
    </row>
    <row r="30" spans="1:5" ht="14.5" thickBot="1">
      <c r="A30" s="22">
        <v>43872</v>
      </c>
      <c r="B30" s="23" t="s">
        <v>31</v>
      </c>
      <c r="C30" s="23" t="s">
        <v>29</v>
      </c>
      <c r="D30" s="23" t="s">
        <v>32</v>
      </c>
      <c r="E30" s="24">
        <v>204.96</v>
      </c>
    </row>
    <row r="31" spans="1:5" ht="14.5" thickBot="1">
      <c r="A31" s="22">
        <v>43872</v>
      </c>
      <c r="B31" s="23" t="s">
        <v>31</v>
      </c>
      <c r="C31" s="23" t="s">
        <v>29</v>
      </c>
      <c r="D31" s="23" t="s">
        <v>33</v>
      </c>
      <c r="E31" s="24">
        <v>1084.6079999999999</v>
      </c>
    </row>
    <row r="32" spans="1:5" ht="14.5" thickBot="1">
      <c r="A32" s="22">
        <v>43950</v>
      </c>
      <c r="B32" s="23" t="s">
        <v>28</v>
      </c>
      <c r="C32" s="23" t="s">
        <v>29</v>
      </c>
      <c r="D32" s="23" t="s">
        <v>33</v>
      </c>
      <c r="E32" s="24">
        <v>490.84</v>
      </c>
    </row>
    <row r="33" spans="1:5" ht="14.5" thickBot="1">
      <c r="A33" s="22">
        <v>44033</v>
      </c>
      <c r="B33" s="23" t="s">
        <v>31</v>
      </c>
      <c r="C33" s="23" t="s">
        <v>35</v>
      </c>
      <c r="D33" s="23" t="s">
        <v>37</v>
      </c>
      <c r="E33" s="24">
        <v>1181.8800000000001</v>
      </c>
    </row>
    <row r="34" spans="1:5" ht="14.5" thickBot="1">
      <c r="A34" s="22">
        <v>44033</v>
      </c>
      <c r="B34" s="23" t="s">
        <v>31</v>
      </c>
      <c r="C34" s="23" t="s">
        <v>29</v>
      </c>
      <c r="D34" s="23" t="s">
        <v>33</v>
      </c>
      <c r="E34" s="24">
        <v>83.44</v>
      </c>
    </row>
    <row r="35" spans="1:5" ht="14.5" thickBot="1">
      <c r="A35" s="22">
        <v>44033</v>
      </c>
      <c r="B35" s="23" t="s">
        <v>31</v>
      </c>
      <c r="C35" s="23" t="s">
        <v>35</v>
      </c>
      <c r="D35" s="23" t="s">
        <v>38</v>
      </c>
      <c r="E35" s="24">
        <v>14843.5</v>
      </c>
    </row>
    <row r="36" spans="1:5" ht="14.5" thickBot="1">
      <c r="A36" s="22">
        <v>44109</v>
      </c>
      <c r="B36" s="23" t="s">
        <v>28</v>
      </c>
      <c r="C36" s="23" t="s">
        <v>35</v>
      </c>
      <c r="D36" s="23" t="s">
        <v>45</v>
      </c>
      <c r="E36" s="24">
        <v>3708.6</v>
      </c>
    </row>
    <row r="37" spans="1:5" ht="14.5" thickBot="1">
      <c r="A37" s="22">
        <v>44109</v>
      </c>
      <c r="B37" s="23" t="s">
        <v>28</v>
      </c>
      <c r="C37" s="23" t="s">
        <v>35</v>
      </c>
      <c r="D37" s="23" t="s">
        <v>37</v>
      </c>
      <c r="E37" s="24">
        <v>355.6</v>
      </c>
    </row>
    <row r="38" spans="1:5" ht="14.5" thickBot="1">
      <c r="A38" s="22">
        <v>43915</v>
      </c>
      <c r="B38" s="23" t="s">
        <v>28</v>
      </c>
      <c r="C38" s="23" t="s">
        <v>41</v>
      </c>
      <c r="D38" s="23" t="s">
        <v>49</v>
      </c>
      <c r="E38" s="24">
        <v>274.00799999999998</v>
      </c>
    </row>
    <row r="39" spans="1:5" ht="14.5" thickBot="1">
      <c r="A39" s="22">
        <v>44166</v>
      </c>
      <c r="B39" s="23" t="s">
        <v>28</v>
      </c>
      <c r="C39" s="23" t="s">
        <v>41</v>
      </c>
      <c r="D39" s="23" t="s">
        <v>42</v>
      </c>
      <c r="E39" s="24">
        <v>657.58</v>
      </c>
    </row>
    <row r="40" spans="1:5" ht="14.5" thickBot="1">
      <c r="A40" s="22">
        <v>44166</v>
      </c>
      <c r="B40" s="23" t="s">
        <v>28</v>
      </c>
      <c r="C40" s="23" t="s">
        <v>29</v>
      </c>
      <c r="D40" s="23" t="s">
        <v>46</v>
      </c>
      <c r="E40" s="24">
        <v>131.04</v>
      </c>
    </row>
    <row r="41" spans="1:5" ht="14.5" thickBot="1">
      <c r="A41" s="22">
        <v>44091</v>
      </c>
      <c r="B41" s="23" t="s">
        <v>28</v>
      </c>
      <c r="C41" s="23" t="s">
        <v>29</v>
      </c>
      <c r="D41" s="23" t="s">
        <v>51</v>
      </c>
      <c r="E41" s="24">
        <v>1586.2560000000001</v>
      </c>
    </row>
    <row r="42" spans="1:5" ht="14.5" thickBot="1">
      <c r="A42" s="22">
        <v>44091</v>
      </c>
      <c r="B42" s="23" t="s">
        <v>28</v>
      </c>
      <c r="C42" s="23" t="s">
        <v>29</v>
      </c>
      <c r="D42" s="23" t="s">
        <v>40</v>
      </c>
      <c r="E42" s="24">
        <v>567</v>
      </c>
    </row>
    <row r="43" spans="1:5" ht="14.5" thickBot="1">
      <c r="A43" s="22">
        <v>44091</v>
      </c>
      <c r="B43" s="23" t="s">
        <v>28</v>
      </c>
      <c r="C43" s="23" t="s">
        <v>41</v>
      </c>
      <c r="D43" s="23" t="s">
        <v>42</v>
      </c>
      <c r="E43" s="24">
        <v>451.416</v>
      </c>
    </row>
    <row r="44" spans="1:5" ht="14.5" thickBot="1">
      <c r="A44" s="22">
        <v>44091</v>
      </c>
      <c r="B44" s="23" t="s">
        <v>28</v>
      </c>
      <c r="C44" s="23" t="s">
        <v>41</v>
      </c>
      <c r="D44" s="23" t="s">
        <v>42</v>
      </c>
      <c r="E44" s="24">
        <v>2596.6080000000002</v>
      </c>
    </row>
    <row r="45" spans="1:5" ht="14.5" thickBot="1">
      <c r="A45" s="22">
        <v>44091</v>
      </c>
      <c r="B45" s="23" t="s">
        <v>28</v>
      </c>
      <c r="C45" s="23" t="s">
        <v>41</v>
      </c>
      <c r="D45" s="23" t="s">
        <v>52</v>
      </c>
      <c r="E45" s="24">
        <v>1716.12</v>
      </c>
    </row>
    <row r="46" spans="1:5" ht="14.5" thickBot="1">
      <c r="A46" s="22">
        <v>44082</v>
      </c>
      <c r="B46" s="23" t="s">
        <v>28</v>
      </c>
      <c r="C46" s="23" t="s">
        <v>29</v>
      </c>
      <c r="D46" s="23" t="s">
        <v>51</v>
      </c>
      <c r="E46" s="24">
        <v>6993.84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36"/>
  <sheetViews>
    <sheetView showGridLines="0" zoomScale="85" zoomScaleNormal="85" workbookViewId="0">
      <selection activeCell="N6" sqref="N6"/>
    </sheetView>
  </sheetViews>
  <sheetFormatPr defaultColWidth="9" defaultRowHeight="14"/>
  <cols>
    <col min="1" max="1" width="13.58203125" style="14" customWidth="1"/>
    <col min="2" max="2" width="7.75" style="14" customWidth="1"/>
    <col min="3" max="3" width="8.5" style="14" customWidth="1"/>
    <col min="4" max="4" width="8.58203125" style="14" customWidth="1"/>
    <col min="5" max="5" width="9.75" style="14" customWidth="1"/>
    <col min="7" max="7" width="10.1640625" bestFit="1" customWidth="1"/>
    <col min="13" max="13" width="11" bestFit="1" customWidth="1"/>
  </cols>
  <sheetData>
    <row r="1" spans="1:17" ht="16" thickBot="1">
      <c r="A1" s="11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G1" s="11" t="s">
        <v>27</v>
      </c>
      <c r="H1" s="11" t="s">
        <v>23</v>
      </c>
      <c r="J1" s="11" t="s">
        <v>24</v>
      </c>
    </row>
    <row r="2" spans="1:17" ht="14.5" thickBot="1">
      <c r="A2" s="22">
        <v>43948</v>
      </c>
      <c r="B2" s="23" t="s">
        <v>28</v>
      </c>
      <c r="C2" s="23" t="s">
        <v>29</v>
      </c>
      <c r="D2" s="23" t="s">
        <v>30</v>
      </c>
      <c r="E2" s="24">
        <v>129.696</v>
      </c>
      <c r="F2" s="29"/>
      <c r="G2" s="29" t="s">
        <v>111</v>
      </c>
      <c r="H2" s="29" t="s">
        <v>112</v>
      </c>
      <c r="J2" s="27" t="s">
        <v>113</v>
      </c>
    </row>
    <row r="3" spans="1:17" ht="14.5" thickBot="1">
      <c r="A3" s="22">
        <v>43997</v>
      </c>
      <c r="B3" s="23" t="s">
        <v>31</v>
      </c>
      <c r="C3" s="23" t="s">
        <v>29</v>
      </c>
      <c r="D3" s="23" t="s">
        <v>32</v>
      </c>
      <c r="E3" s="24">
        <v>125.44</v>
      </c>
      <c r="J3" s="27" t="s">
        <v>109</v>
      </c>
    </row>
    <row r="4" spans="1:17" ht="14.5" thickBot="1">
      <c r="A4" s="22">
        <v>43997</v>
      </c>
      <c r="B4" s="23" t="s">
        <v>31</v>
      </c>
      <c r="C4" s="23" t="s">
        <v>29</v>
      </c>
      <c r="D4" s="23" t="s">
        <v>33</v>
      </c>
      <c r="E4" s="24">
        <v>31.92</v>
      </c>
    </row>
    <row r="5" spans="1:17" ht="16" thickBot="1">
      <c r="A5" s="22">
        <v>44174</v>
      </c>
      <c r="B5" s="23" t="s">
        <v>28</v>
      </c>
      <c r="C5" s="23" t="s">
        <v>29</v>
      </c>
      <c r="D5" s="23" t="s">
        <v>30</v>
      </c>
      <c r="E5" s="24">
        <v>321.21600000000001</v>
      </c>
      <c r="G5" s="11" t="s">
        <v>23</v>
      </c>
      <c r="H5" s="11" t="s">
        <v>24</v>
      </c>
      <c r="I5" s="11" t="s">
        <v>25</v>
      </c>
      <c r="J5" s="12" t="s">
        <v>26</v>
      </c>
      <c r="K5" s="11" t="s">
        <v>27</v>
      </c>
      <c r="M5" s="11" t="s">
        <v>23</v>
      </c>
      <c r="N5" s="11" t="s">
        <v>24</v>
      </c>
      <c r="O5" s="11" t="s">
        <v>25</v>
      </c>
      <c r="P5" s="12" t="s">
        <v>26</v>
      </c>
      <c r="Q5" s="11" t="s">
        <v>27</v>
      </c>
    </row>
    <row r="6" spans="1:17" ht="14.5" thickBot="1">
      <c r="A6" s="22">
        <v>43983</v>
      </c>
      <c r="B6" s="23" t="s">
        <v>34</v>
      </c>
      <c r="C6" s="23" t="s">
        <v>35</v>
      </c>
      <c r="D6" s="23" t="s">
        <v>36</v>
      </c>
      <c r="E6" s="24">
        <v>2368.8000000000002</v>
      </c>
      <c r="G6" s="22">
        <v>44106</v>
      </c>
      <c r="H6" s="23" t="s">
        <v>28</v>
      </c>
      <c r="I6" s="23" t="s">
        <v>35</v>
      </c>
      <c r="J6" s="23" t="s">
        <v>37</v>
      </c>
      <c r="K6" s="24">
        <v>2330.44</v>
      </c>
      <c r="M6" s="22">
        <v>43948</v>
      </c>
      <c r="N6" s="23" t="s">
        <v>28</v>
      </c>
      <c r="O6" s="23" t="s">
        <v>29</v>
      </c>
      <c r="P6" s="23" t="s">
        <v>30</v>
      </c>
      <c r="Q6" s="24">
        <v>129.696</v>
      </c>
    </row>
    <row r="7" spans="1:17" ht="14.5" thickBot="1">
      <c r="A7" s="22">
        <v>44106</v>
      </c>
      <c r="B7" s="23" t="s">
        <v>28</v>
      </c>
      <c r="C7" s="23" t="s">
        <v>35</v>
      </c>
      <c r="D7" s="23" t="s">
        <v>37</v>
      </c>
      <c r="E7" s="24">
        <v>2330.44</v>
      </c>
      <c r="G7" s="22">
        <v>44106</v>
      </c>
      <c r="H7" s="23" t="s">
        <v>28</v>
      </c>
      <c r="I7" s="23" t="s">
        <v>35</v>
      </c>
      <c r="J7" s="23" t="s">
        <v>38</v>
      </c>
      <c r="K7" s="24">
        <v>2133.46</v>
      </c>
      <c r="M7" s="22">
        <v>44174</v>
      </c>
      <c r="N7" s="23" t="s">
        <v>28</v>
      </c>
      <c r="O7" s="23" t="s">
        <v>29</v>
      </c>
      <c r="P7" s="23" t="s">
        <v>30</v>
      </c>
      <c r="Q7" s="24">
        <v>321.21600000000001</v>
      </c>
    </row>
    <row r="8" spans="1:17" ht="14.5" thickBot="1">
      <c r="A8" s="22">
        <v>44106</v>
      </c>
      <c r="B8" s="23" t="s">
        <v>28</v>
      </c>
      <c r="C8" s="23" t="s">
        <v>29</v>
      </c>
      <c r="D8" s="23" t="s">
        <v>30</v>
      </c>
      <c r="E8" s="24">
        <v>85.54</v>
      </c>
      <c r="G8" s="22">
        <v>44106</v>
      </c>
      <c r="H8" s="23" t="s">
        <v>28</v>
      </c>
      <c r="I8" s="23" t="s">
        <v>35</v>
      </c>
      <c r="J8" s="23" t="s">
        <v>36</v>
      </c>
      <c r="K8" s="24">
        <v>4473.84</v>
      </c>
      <c r="M8" s="22">
        <v>44106</v>
      </c>
      <c r="N8" s="23" t="s">
        <v>28</v>
      </c>
      <c r="O8" s="23" t="s">
        <v>35</v>
      </c>
      <c r="P8" s="23" t="s">
        <v>37</v>
      </c>
      <c r="Q8" s="24">
        <v>2330.44</v>
      </c>
    </row>
    <row r="9" spans="1:17" ht="14.5" thickBot="1">
      <c r="A9" s="22">
        <v>44106</v>
      </c>
      <c r="B9" s="23" t="s">
        <v>28</v>
      </c>
      <c r="C9" s="23" t="s">
        <v>29</v>
      </c>
      <c r="D9" s="23" t="s">
        <v>33</v>
      </c>
      <c r="E9" s="24">
        <v>137.9</v>
      </c>
      <c r="G9" s="22">
        <v>44001</v>
      </c>
      <c r="H9" s="23" t="s">
        <v>34</v>
      </c>
      <c r="I9" s="23" t="s">
        <v>35</v>
      </c>
      <c r="J9" s="23" t="s">
        <v>38</v>
      </c>
      <c r="K9" s="24">
        <v>12183.36</v>
      </c>
      <c r="M9" s="22">
        <v>44106</v>
      </c>
      <c r="N9" s="23" t="s">
        <v>28</v>
      </c>
      <c r="O9" s="23" t="s">
        <v>29</v>
      </c>
      <c r="P9" s="23" t="s">
        <v>30</v>
      </c>
      <c r="Q9" s="24">
        <v>85.54</v>
      </c>
    </row>
    <row r="10" spans="1:17" ht="14.5" thickBot="1">
      <c r="A10" s="22">
        <v>44106</v>
      </c>
      <c r="B10" s="23" t="s">
        <v>28</v>
      </c>
      <c r="C10" s="23" t="s">
        <v>29</v>
      </c>
      <c r="D10" s="23" t="s">
        <v>33</v>
      </c>
      <c r="E10" s="24">
        <v>397.32</v>
      </c>
      <c r="G10" s="22">
        <v>44001</v>
      </c>
      <c r="H10" s="23" t="s">
        <v>34</v>
      </c>
      <c r="I10" s="23" t="s">
        <v>35</v>
      </c>
      <c r="J10" s="23" t="s">
        <v>36</v>
      </c>
      <c r="K10" s="24">
        <v>2999.36</v>
      </c>
      <c r="M10" s="22">
        <v>44106</v>
      </c>
      <c r="N10" s="23" t="s">
        <v>28</v>
      </c>
      <c r="O10" s="23" t="s">
        <v>29</v>
      </c>
      <c r="P10" s="23" t="s">
        <v>33</v>
      </c>
      <c r="Q10" s="24">
        <v>137.9</v>
      </c>
    </row>
    <row r="11" spans="1:17" ht="14.5" thickBot="1">
      <c r="A11" s="22">
        <v>44106</v>
      </c>
      <c r="B11" s="23" t="s">
        <v>28</v>
      </c>
      <c r="C11" s="23" t="s">
        <v>35</v>
      </c>
      <c r="D11" s="23" t="s">
        <v>38</v>
      </c>
      <c r="E11" s="24">
        <v>2133.46</v>
      </c>
      <c r="G11" s="22">
        <v>44089</v>
      </c>
      <c r="H11" s="23" t="s">
        <v>44</v>
      </c>
      <c r="I11" s="23" t="s">
        <v>35</v>
      </c>
      <c r="J11" s="23" t="s">
        <v>45</v>
      </c>
      <c r="K11" s="24">
        <v>4784.08</v>
      </c>
      <c r="M11" s="22">
        <v>44106</v>
      </c>
      <c r="N11" s="23" t="s">
        <v>28</v>
      </c>
      <c r="O11" s="23" t="s">
        <v>29</v>
      </c>
      <c r="P11" s="23" t="s">
        <v>33</v>
      </c>
      <c r="Q11" s="24">
        <v>397.32</v>
      </c>
    </row>
    <row r="12" spans="1:17" ht="14.5" thickBot="1">
      <c r="A12" s="22">
        <v>44106</v>
      </c>
      <c r="B12" s="23" t="s">
        <v>28</v>
      </c>
      <c r="C12" s="23" t="s">
        <v>35</v>
      </c>
      <c r="D12" s="23" t="s">
        <v>36</v>
      </c>
      <c r="E12" s="24">
        <v>4473.84</v>
      </c>
      <c r="G12" s="22">
        <v>44130</v>
      </c>
      <c r="H12" s="23" t="s">
        <v>31</v>
      </c>
      <c r="I12" s="23" t="s">
        <v>35</v>
      </c>
      <c r="J12" s="23" t="s">
        <v>38</v>
      </c>
      <c r="K12" s="24">
        <v>2974.72</v>
      </c>
      <c r="M12" s="22">
        <v>44106</v>
      </c>
      <c r="N12" s="23" t="s">
        <v>28</v>
      </c>
      <c r="O12" s="23" t="s">
        <v>35</v>
      </c>
      <c r="P12" s="23" t="s">
        <v>38</v>
      </c>
      <c r="Q12" s="24">
        <v>2133.46</v>
      </c>
    </row>
    <row r="13" spans="1:17" ht="14.5" thickBot="1">
      <c r="A13" s="22">
        <v>44106</v>
      </c>
      <c r="B13" s="23" t="s">
        <v>28</v>
      </c>
      <c r="C13" s="23" t="s">
        <v>29</v>
      </c>
      <c r="D13" s="23" t="s">
        <v>30</v>
      </c>
      <c r="E13" s="24">
        <v>269.92</v>
      </c>
      <c r="G13" s="22">
        <v>44145</v>
      </c>
      <c r="H13" s="23" t="s">
        <v>44</v>
      </c>
      <c r="I13" s="23" t="s">
        <v>35</v>
      </c>
      <c r="J13" s="23" t="s">
        <v>45</v>
      </c>
      <c r="K13" s="24">
        <v>2186.8000000000002</v>
      </c>
      <c r="M13" s="22">
        <v>44106</v>
      </c>
      <c r="N13" s="23" t="s">
        <v>28</v>
      </c>
      <c r="O13" s="23" t="s">
        <v>35</v>
      </c>
      <c r="P13" s="23" t="s">
        <v>36</v>
      </c>
      <c r="Q13" s="24">
        <v>4473.84</v>
      </c>
    </row>
    <row r="14" spans="1:17" ht="14.5" thickBot="1">
      <c r="A14" s="22">
        <v>44177</v>
      </c>
      <c r="B14" s="23" t="s">
        <v>28</v>
      </c>
      <c r="C14" s="23" t="s">
        <v>29</v>
      </c>
      <c r="D14" s="23" t="s">
        <v>33</v>
      </c>
      <c r="E14" s="24">
        <v>158.9</v>
      </c>
      <c r="G14" s="22">
        <v>44127</v>
      </c>
      <c r="H14" s="23" t="s">
        <v>39</v>
      </c>
      <c r="I14" s="23" t="s">
        <v>41</v>
      </c>
      <c r="J14" s="23" t="s">
        <v>49</v>
      </c>
      <c r="K14" s="24">
        <v>2315.88</v>
      </c>
      <c r="M14" s="22">
        <v>44106</v>
      </c>
      <c r="N14" s="23" t="s">
        <v>28</v>
      </c>
      <c r="O14" s="23" t="s">
        <v>29</v>
      </c>
      <c r="P14" s="23" t="s">
        <v>30</v>
      </c>
      <c r="Q14" s="24">
        <v>269.92</v>
      </c>
    </row>
    <row r="15" spans="1:17" ht="14.5" thickBot="1">
      <c r="A15" s="22">
        <v>44102</v>
      </c>
      <c r="B15" s="23" t="s">
        <v>39</v>
      </c>
      <c r="C15" s="23" t="s">
        <v>29</v>
      </c>
      <c r="D15" s="23" t="s">
        <v>40</v>
      </c>
      <c r="E15" s="24">
        <v>1272.8800000000001</v>
      </c>
      <c r="G15" s="22">
        <v>44127</v>
      </c>
      <c r="H15" s="23" t="s">
        <v>39</v>
      </c>
      <c r="I15" s="23" t="s">
        <v>41</v>
      </c>
      <c r="J15" s="23" t="s">
        <v>42</v>
      </c>
      <c r="K15" s="24">
        <v>2153.34</v>
      </c>
      <c r="M15" s="22">
        <v>44177</v>
      </c>
      <c r="N15" s="23" t="s">
        <v>28</v>
      </c>
      <c r="O15" s="23" t="s">
        <v>29</v>
      </c>
      <c r="P15" s="23" t="s">
        <v>33</v>
      </c>
      <c r="Q15" s="24">
        <v>158.9</v>
      </c>
    </row>
    <row r="16" spans="1:17" ht="14.5" thickBot="1">
      <c r="A16" s="22">
        <v>44102</v>
      </c>
      <c r="B16" s="23" t="s">
        <v>39</v>
      </c>
      <c r="C16" s="23" t="s">
        <v>41</v>
      </c>
      <c r="D16" s="23" t="s">
        <v>42</v>
      </c>
      <c r="E16" s="24">
        <v>1738.1</v>
      </c>
      <c r="G16" s="22">
        <v>44085</v>
      </c>
      <c r="H16" s="23" t="s">
        <v>34</v>
      </c>
      <c r="I16" s="23" t="s">
        <v>35</v>
      </c>
      <c r="J16" s="23" t="s">
        <v>38</v>
      </c>
      <c r="K16" s="24">
        <v>5422.5360000000001</v>
      </c>
      <c r="M16" s="22">
        <v>44102</v>
      </c>
      <c r="N16" s="23" t="s">
        <v>39</v>
      </c>
      <c r="O16" s="23" t="s">
        <v>29</v>
      </c>
      <c r="P16" s="23" t="s">
        <v>40</v>
      </c>
      <c r="Q16" s="24">
        <v>1272.8800000000001</v>
      </c>
    </row>
    <row r="17" spans="1:17" ht="14.5" thickBot="1">
      <c r="A17" s="22">
        <v>44001</v>
      </c>
      <c r="B17" s="23" t="s">
        <v>34</v>
      </c>
      <c r="C17" s="23" t="s">
        <v>35</v>
      </c>
      <c r="D17" s="23" t="s">
        <v>38</v>
      </c>
      <c r="E17" s="24">
        <v>12183.36</v>
      </c>
      <c r="G17" s="22">
        <v>44033</v>
      </c>
      <c r="H17" s="23" t="s">
        <v>31</v>
      </c>
      <c r="I17" s="23" t="s">
        <v>35</v>
      </c>
      <c r="J17" s="23" t="s">
        <v>38</v>
      </c>
      <c r="K17" s="24">
        <v>14843.5</v>
      </c>
      <c r="M17" s="22">
        <v>44102</v>
      </c>
      <c r="N17" s="23" t="s">
        <v>39</v>
      </c>
      <c r="O17" s="23" t="s">
        <v>41</v>
      </c>
      <c r="P17" s="23" t="s">
        <v>42</v>
      </c>
      <c r="Q17" s="24">
        <v>1738.1</v>
      </c>
    </row>
    <row r="18" spans="1:17" ht="14.5" thickBot="1">
      <c r="A18" s="22">
        <v>44001</v>
      </c>
      <c r="B18" s="23" t="s">
        <v>34</v>
      </c>
      <c r="C18" s="23" t="s">
        <v>35</v>
      </c>
      <c r="D18" s="23" t="s">
        <v>36</v>
      </c>
      <c r="E18" s="24">
        <v>2999.36</v>
      </c>
      <c r="G18" s="22">
        <v>44048</v>
      </c>
      <c r="H18" s="23" t="s">
        <v>34</v>
      </c>
      <c r="I18" s="23" t="s">
        <v>29</v>
      </c>
      <c r="J18" s="23" t="s">
        <v>51</v>
      </c>
      <c r="K18" s="24">
        <v>3183.4319999999998</v>
      </c>
      <c r="M18" s="22">
        <v>43972</v>
      </c>
      <c r="N18" s="23" t="s">
        <v>28</v>
      </c>
      <c r="O18" s="23" t="s">
        <v>29</v>
      </c>
      <c r="P18" s="23" t="s">
        <v>30</v>
      </c>
      <c r="Q18" s="24">
        <v>398.916</v>
      </c>
    </row>
    <row r="19" spans="1:17" ht="14.5" thickBot="1">
      <c r="A19" s="22">
        <v>44001</v>
      </c>
      <c r="B19" s="23" t="s">
        <v>34</v>
      </c>
      <c r="C19" s="23" t="s">
        <v>29</v>
      </c>
      <c r="D19" s="23" t="s">
        <v>40</v>
      </c>
      <c r="E19" s="24">
        <v>510.44</v>
      </c>
      <c r="G19" s="22">
        <v>44109</v>
      </c>
      <c r="H19" s="23" t="s">
        <v>28</v>
      </c>
      <c r="I19" s="23" t="s">
        <v>35</v>
      </c>
      <c r="J19" s="23" t="s">
        <v>45</v>
      </c>
      <c r="K19" s="24">
        <v>3708.6</v>
      </c>
      <c r="M19" s="22">
        <v>43972</v>
      </c>
      <c r="N19" s="23" t="s">
        <v>28</v>
      </c>
      <c r="O19" s="23" t="s">
        <v>41</v>
      </c>
      <c r="P19" s="23" t="s">
        <v>42</v>
      </c>
      <c r="Q19" s="24">
        <v>1182.72</v>
      </c>
    </row>
    <row r="20" spans="1:17" ht="14.5" thickBot="1">
      <c r="A20" s="22">
        <v>44151</v>
      </c>
      <c r="B20" s="23" t="s">
        <v>43</v>
      </c>
      <c r="C20" s="23" t="s">
        <v>29</v>
      </c>
      <c r="D20" s="23" t="s">
        <v>40</v>
      </c>
      <c r="E20" s="24">
        <v>1198.4000000000001</v>
      </c>
      <c r="G20" s="22">
        <v>44118</v>
      </c>
      <c r="H20" s="23" t="s">
        <v>39</v>
      </c>
      <c r="I20" s="23" t="s">
        <v>41</v>
      </c>
      <c r="J20" s="23" t="s">
        <v>52</v>
      </c>
      <c r="K20" s="24">
        <v>3837.96</v>
      </c>
      <c r="M20" s="22">
        <v>43972</v>
      </c>
      <c r="N20" s="23" t="s">
        <v>28</v>
      </c>
      <c r="O20" s="23" t="s">
        <v>29</v>
      </c>
      <c r="P20" s="23" t="s">
        <v>47</v>
      </c>
      <c r="Q20" s="24">
        <v>276.77999999999997</v>
      </c>
    </row>
    <row r="21" spans="1:17" ht="14.5" thickBot="1">
      <c r="A21" s="22">
        <v>44089</v>
      </c>
      <c r="B21" s="23" t="s">
        <v>44</v>
      </c>
      <c r="C21" s="23" t="s">
        <v>35</v>
      </c>
      <c r="D21" s="23" t="s">
        <v>45</v>
      </c>
      <c r="E21" s="24">
        <v>4784.08</v>
      </c>
      <c r="G21" s="22">
        <v>44091</v>
      </c>
      <c r="H21" s="23" t="s">
        <v>28</v>
      </c>
      <c r="I21" s="23" t="s">
        <v>41</v>
      </c>
      <c r="J21" s="23" t="s">
        <v>42</v>
      </c>
      <c r="K21" s="24">
        <v>2596.6080000000002</v>
      </c>
      <c r="M21" s="22">
        <v>43972</v>
      </c>
      <c r="N21" s="23" t="s">
        <v>28</v>
      </c>
      <c r="O21" s="23" t="s">
        <v>29</v>
      </c>
      <c r="P21" s="23" t="s">
        <v>32</v>
      </c>
      <c r="Q21" s="24">
        <v>665.28</v>
      </c>
    </row>
    <row r="22" spans="1:17" ht="14.5" thickBot="1">
      <c r="A22" s="22">
        <v>44130</v>
      </c>
      <c r="B22" s="23" t="s">
        <v>31</v>
      </c>
      <c r="C22" s="23" t="s">
        <v>35</v>
      </c>
      <c r="D22" s="23" t="s">
        <v>38</v>
      </c>
      <c r="E22" s="24">
        <v>1930.32</v>
      </c>
      <c r="G22" s="22">
        <v>44082</v>
      </c>
      <c r="H22" s="23" t="s">
        <v>28</v>
      </c>
      <c r="I22" s="23" t="s">
        <v>29</v>
      </c>
      <c r="J22" s="23" t="s">
        <v>51</v>
      </c>
      <c r="K22" s="24">
        <v>6993.84</v>
      </c>
      <c r="M22" s="22">
        <v>43972</v>
      </c>
      <c r="N22" s="23" t="s">
        <v>28</v>
      </c>
      <c r="O22" s="23" t="s">
        <v>29</v>
      </c>
      <c r="P22" s="23" t="s">
        <v>48</v>
      </c>
      <c r="Q22" s="24">
        <v>29.4</v>
      </c>
    </row>
    <row r="23" spans="1:17" ht="14.5" thickBot="1">
      <c r="A23" s="22">
        <v>44130</v>
      </c>
      <c r="B23" s="23" t="s">
        <v>31</v>
      </c>
      <c r="C23" s="23" t="s">
        <v>29</v>
      </c>
      <c r="D23" s="23" t="s">
        <v>32</v>
      </c>
      <c r="E23" s="24">
        <v>527.1</v>
      </c>
      <c r="M23" s="22">
        <v>44149</v>
      </c>
      <c r="N23" s="23" t="s">
        <v>39</v>
      </c>
      <c r="O23" s="23" t="s">
        <v>29</v>
      </c>
      <c r="P23" s="23" t="s">
        <v>30</v>
      </c>
      <c r="Q23" s="24">
        <v>249.2</v>
      </c>
    </row>
    <row r="24" spans="1:17" ht="14.5" thickBot="1">
      <c r="A24" s="22">
        <v>44130</v>
      </c>
      <c r="B24" s="23" t="s">
        <v>31</v>
      </c>
      <c r="C24" s="23" t="s">
        <v>35</v>
      </c>
      <c r="D24" s="23" t="s">
        <v>38</v>
      </c>
      <c r="E24" s="24">
        <v>2974.72</v>
      </c>
      <c r="M24" s="22">
        <v>44127</v>
      </c>
      <c r="N24" s="23" t="s">
        <v>39</v>
      </c>
      <c r="O24" s="23" t="s">
        <v>29</v>
      </c>
      <c r="P24" s="23" t="s">
        <v>33</v>
      </c>
      <c r="Q24" s="24">
        <v>185.64</v>
      </c>
    </row>
    <row r="25" spans="1:17" ht="14.5" thickBot="1">
      <c r="A25" s="22">
        <v>43979</v>
      </c>
      <c r="B25" s="23" t="s">
        <v>43</v>
      </c>
      <c r="C25" s="23" t="s">
        <v>29</v>
      </c>
      <c r="D25" s="23" t="s">
        <v>46</v>
      </c>
      <c r="E25" s="24">
        <v>302.39999999999998</v>
      </c>
      <c r="M25" s="22">
        <v>44127</v>
      </c>
      <c r="N25" s="23" t="s">
        <v>39</v>
      </c>
      <c r="O25" s="23" t="s">
        <v>41</v>
      </c>
      <c r="P25" s="23" t="s">
        <v>49</v>
      </c>
      <c r="Q25" s="24">
        <v>2315.88</v>
      </c>
    </row>
    <row r="26" spans="1:17" ht="14.5" thickBot="1">
      <c r="A26" s="22">
        <v>43972</v>
      </c>
      <c r="B26" s="23" t="s">
        <v>28</v>
      </c>
      <c r="C26" s="23" t="s">
        <v>29</v>
      </c>
      <c r="D26" s="23" t="s">
        <v>30</v>
      </c>
      <c r="E26" s="24">
        <v>398.916</v>
      </c>
      <c r="M26" s="22">
        <v>44127</v>
      </c>
      <c r="N26" s="23" t="s">
        <v>39</v>
      </c>
      <c r="O26" s="23" t="s">
        <v>41</v>
      </c>
      <c r="P26" s="23" t="s">
        <v>42</v>
      </c>
      <c r="Q26" s="24">
        <v>2153.34</v>
      </c>
    </row>
    <row r="27" spans="1:17" ht="14.5" thickBot="1">
      <c r="A27" s="22">
        <v>43972</v>
      </c>
      <c r="B27" s="23" t="s">
        <v>28</v>
      </c>
      <c r="C27" s="23" t="s">
        <v>41</v>
      </c>
      <c r="D27" s="23" t="s">
        <v>42</v>
      </c>
      <c r="E27" s="24">
        <v>1182.72</v>
      </c>
      <c r="M27" s="22">
        <v>44086</v>
      </c>
      <c r="N27" s="23" t="s">
        <v>28</v>
      </c>
      <c r="O27" s="23" t="s">
        <v>29</v>
      </c>
      <c r="P27" s="23" t="s">
        <v>50</v>
      </c>
      <c r="Q27" s="24">
        <v>346.08</v>
      </c>
    </row>
    <row r="28" spans="1:17" ht="14.5" thickBot="1">
      <c r="A28" s="22">
        <v>43972</v>
      </c>
      <c r="B28" s="23" t="s">
        <v>28</v>
      </c>
      <c r="C28" s="23" t="s">
        <v>29</v>
      </c>
      <c r="D28" s="23" t="s">
        <v>47</v>
      </c>
      <c r="E28" s="24">
        <v>276.77999999999997</v>
      </c>
      <c r="M28" s="22">
        <v>43882</v>
      </c>
      <c r="N28" s="23" t="s">
        <v>28</v>
      </c>
      <c r="O28" s="23" t="s">
        <v>29</v>
      </c>
      <c r="P28" s="23" t="s">
        <v>48</v>
      </c>
      <c r="Q28" s="24">
        <v>140.28</v>
      </c>
    </row>
    <row r="29" spans="1:17" ht="14.5" thickBot="1">
      <c r="A29" s="22">
        <v>43972</v>
      </c>
      <c r="B29" s="23" t="s">
        <v>28</v>
      </c>
      <c r="C29" s="23" t="s">
        <v>29</v>
      </c>
      <c r="D29" s="23" t="s">
        <v>32</v>
      </c>
      <c r="E29" s="24">
        <v>665.28</v>
      </c>
      <c r="M29" s="22">
        <v>43882</v>
      </c>
      <c r="N29" s="23" t="s">
        <v>28</v>
      </c>
      <c r="O29" s="23" t="s">
        <v>29</v>
      </c>
      <c r="P29" s="23" t="s">
        <v>33</v>
      </c>
      <c r="Q29" s="24">
        <v>108.36</v>
      </c>
    </row>
    <row r="30" spans="1:17" ht="14.5" thickBot="1">
      <c r="A30" s="22">
        <v>43972</v>
      </c>
      <c r="B30" s="23" t="s">
        <v>28</v>
      </c>
      <c r="C30" s="23" t="s">
        <v>29</v>
      </c>
      <c r="D30" s="23" t="s">
        <v>48</v>
      </c>
      <c r="E30" s="24">
        <v>29.4</v>
      </c>
      <c r="M30" s="22">
        <v>44036</v>
      </c>
      <c r="N30" s="23" t="s">
        <v>28</v>
      </c>
      <c r="O30" s="23" t="s">
        <v>29</v>
      </c>
      <c r="P30" s="23" t="s">
        <v>46</v>
      </c>
      <c r="Q30" s="24">
        <v>156.24</v>
      </c>
    </row>
    <row r="31" spans="1:17" ht="14.5" thickBot="1">
      <c r="A31" s="22">
        <v>44145</v>
      </c>
      <c r="B31" s="23" t="s">
        <v>44</v>
      </c>
      <c r="C31" s="23" t="s">
        <v>35</v>
      </c>
      <c r="D31" s="23" t="s">
        <v>45</v>
      </c>
      <c r="E31" s="24">
        <v>2186.8000000000002</v>
      </c>
      <c r="M31" s="22">
        <v>43957</v>
      </c>
      <c r="N31" s="23" t="s">
        <v>39</v>
      </c>
      <c r="O31" s="23" t="s">
        <v>29</v>
      </c>
      <c r="P31" s="23" t="s">
        <v>30</v>
      </c>
      <c r="Q31" s="24">
        <v>378.84</v>
      </c>
    </row>
    <row r="32" spans="1:17" ht="14.5" thickBot="1">
      <c r="A32" s="22">
        <v>44149</v>
      </c>
      <c r="B32" s="23" t="s">
        <v>39</v>
      </c>
      <c r="C32" s="23" t="s">
        <v>29</v>
      </c>
      <c r="D32" s="23" t="s">
        <v>30</v>
      </c>
      <c r="E32" s="24">
        <v>249.2</v>
      </c>
      <c r="M32" s="22">
        <v>43950</v>
      </c>
      <c r="N32" s="23" t="s">
        <v>28</v>
      </c>
      <c r="O32" s="23" t="s">
        <v>29</v>
      </c>
      <c r="P32" s="23" t="s">
        <v>33</v>
      </c>
      <c r="Q32" s="24">
        <v>490.84</v>
      </c>
    </row>
    <row r="33" spans="1:17" ht="14.5" thickBot="1">
      <c r="A33" s="22">
        <v>44127</v>
      </c>
      <c r="B33" s="23" t="s">
        <v>39</v>
      </c>
      <c r="C33" s="23" t="s">
        <v>29</v>
      </c>
      <c r="D33" s="23" t="s">
        <v>33</v>
      </c>
      <c r="E33" s="24">
        <v>185.64</v>
      </c>
      <c r="M33" s="22">
        <v>43973</v>
      </c>
      <c r="N33" s="23" t="s">
        <v>39</v>
      </c>
      <c r="O33" s="23" t="s">
        <v>29</v>
      </c>
      <c r="P33" s="23" t="s">
        <v>50</v>
      </c>
      <c r="Q33" s="24">
        <v>1515.08</v>
      </c>
    </row>
    <row r="34" spans="1:17" ht="14.5" thickBot="1">
      <c r="A34" s="22">
        <v>44127</v>
      </c>
      <c r="B34" s="23" t="s">
        <v>39</v>
      </c>
      <c r="C34" s="23" t="s">
        <v>41</v>
      </c>
      <c r="D34" s="23" t="s">
        <v>49</v>
      </c>
      <c r="E34" s="24">
        <v>2315.88</v>
      </c>
      <c r="M34" s="22">
        <v>43973</v>
      </c>
      <c r="N34" s="23" t="s">
        <v>39</v>
      </c>
      <c r="O34" s="23" t="s">
        <v>35</v>
      </c>
      <c r="P34" s="23" t="s">
        <v>38</v>
      </c>
      <c r="Q34" s="24">
        <v>8944.74</v>
      </c>
    </row>
    <row r="35" spans="1:17" ht="14.5" thickBot="1">
      <c r="A35" s="22">
        <v>44127</v>
      </c>
      <c r="B35" s="23" t="s">
        <v>39</v>
      </c>
      <c r="C35" s="23" t="s">
        <v>41</v>
      </c>
      <c r="D35" s="23" t="s">
        <v>42</v>
      </c>
      <c r="E35" s="24">
        <v>2153.34</v>
      </c>
      <c r="M35" s="22">
        <v>44109</v>
      </c>
      <c r="N35" s="23" t="s">
        <v>28</v>
      </c>
      <c r="O35" s="23" t="s">
        <v>35</v>
      </c>
      <c r="P35" s="23" t="s">
        <v>45</v>
      </c>
      <c r="Q35" s="24">
        <v>3708.6</v>
      </c>
    </row>
    <row r="36" spans="1:17" ht="14.5" thickBot="1">
      <c r="A36" s="22">
        <v>44086</v>
      </c>
      <c r="B36" s="23" t="s">
        <v>28</v>
      </c>
      <c r="C36" s="23" t="s">
        <v>29</v>
      </c>
      <c r="D36" s="23" t="s">
        <v>50</v>
      </c>
      <c r="E36" s="24">
        <v>346.08</v>
      </c>
      <c r="M36" s="22">
        <v>44109</v>
      </c>
      <c r="N36" s="23" t="s">
        <v>28</v>
      </c>
      <c r="O36" s="23" t="s">
        <v>35</v>
      </c>
      <c r="P36" s="23" t="s">
        <v>37</v>
      </c>
      <c r="Q36" s="24">
        <v>355.6</v>
      </c>
    </row>
    <row r="37" spans="1:17" ht="14.5" thickBot="1">
      <c r="A37" s="22">
        <v>43858</v>
      </c>
      <c r="B37" s="23" t="s">
        <v>44</v>
      </c>
      <c r="C37" s="23" t="s">
        <v>29</v>
      </c>
      <c r="D37" s="23" t="s">
        <v>51</v>
      </c>
      <c r="E37" s="24">
        <v>1445.5</v>
      </c>
      <c r="M37" s="22">
        <v>43915</v>
      </c>
      <c r="N37" s="23" t="s">
        <v>28</v>
      </c>
      <c r="O37" s="23" t="s">
        <v>41</v>
      </c>
      <c r="P37" s="23" t="s">
        <v>49</v>
      </c>
      <c r="Q37" s="24">
        <v>274.00799999999998</v>
      </c>
    </row>
    <row r="38" spans="1:17" ht="14.5" thickBot="1">
      <c r="A38" s="22">
        <v>43971</v>
      </c>
      <c r="B38" s="23" t="s">
        <v>34</v>
      </c>
      <c r="C38" s="23" t="s">
        <v>35</v>
      </c>
      <c r="D38" s="23" t="s">
        <v>38</v>
      </c>
      <c r="E38" s="24">
        <v>913.08</v>
      </c>
      <c r="M38" s="22">
        <v>44118</v>
      </c>
      <c r="N38" s="23" t="s">
        <v>39</v>
      </c>
      <c r="O38" s="23" t="s">
        <v>29</v>
      </c>
      <c r="P38" s="23" t="s">
        <v>47</v>
      </c>
      <c r="Q38" s="24">
        <v>175.84</v>
      </c>
    </row>
    <row r="39" spans="1:17" ht="14.5" thickBot="1">
      <c r="A39" s="22">
        <v>43882</v>
      </c>
      <c r="B39" s="23" t="s">
        <v>28</v>
      </c>
      <c r="C39" s="23" t="s">
        <v>29</v>
      </c>
      <c r="D39" s="23" t="s">
        <v>48</v>
      </c>
      <c r="E39" s="24">
        <v>140.28</v>
      </c>
      <c r="M39" s="22">
        <v>44118</v>
      </c>
      <c r="N39" s="23" t="s">
        <v>39</v>
      </c>
      <c r="O39" s="23" t="s">
        <v>41</v>
      </c>
      <c r="P39" s="23" t="s">
        <v>52</v>
      </c>
      <c r="Q39" s="24">
        <v>3837.96</v>
      </c>
    </row>
    <row r="40" spans="1:17" ht="14.5" thickBot="1">
      <c r="A40" s="22">
        <v>43882</v>
      </c>
      <c r="B40" s="23" t="s">
        <v>28</v>
      </c>
      <c r="C40" s="23" t="s">
        <v>29</v>
      </c>
      <c r="D40" s="23" t="s">
        <v>33</v>
      </c>
      <c r="E40" s="24">
        <v>108.36</v>
      </c>
      <c r="M40" s="22">
        <v>44166</v>
      </c>
      <c r="N40" s="23" t="s">
        <v>28</v>
      </c>
      <c r="O40" s="23" t="s">
        <v>41</v>
      </c>
      <c r="P40" s="23" t="s">
        <v>42</v>
      </c>
      <c r="Q40" s="24">
        <v>657.58</v>
      </c>
    </row>
    <row r="41" spans="1:17" ht="14.5" thickBot="1">
      <c r="A41" s="22">
        <v>44085</v>
      </c>
      <c r="B41" s="23" t="s">
        <v>34</v>
      </c>
      <c r="C41" s="23" t="s">
        <v>35</v>
      </c>
      <c r="D41" s="23" t="s">
        <v>37</v>
      </c>
      <c r="E41" s="24">
        <v>1402.1279999999999</v>
      </c>
      <c r="M41" s="22">
        <v>44166</v>
      </c>
      <c r="N41" s="23" t="s">
        <v>28</v>
      </c>
      <c r="O41" s="23" t="s">
        <v>29</v>
      </c>
      <c r="P41" s="23" t="s">
        <v>46</v>
      </c>
      <c r="Q41" s="24">
        <v>131.04</v>
      </c>
    </row>
    <row r="42" spans="1:17" ht="14.5" thickBot="1">
      <c r="A42" s="22">
        <v>44085</v>
      </c>
      <c r="B42" s="23" t="s">
        <v>34</v>
      </c>
      <c r="C42" s="23" t="s">
        <v>29</v>
      </c>
      <c r="D42" s="23" t="s">
        <v>33</v>
      </c>
      <c r="E42" s="24">
        <v>1516.2840000000001</v>
      </c>
      <c r="M42" s="22">
        <v>44091</v>
      </c>
      <c r="N42" s="23" t="s">
        <v>28</v>
      </c>
      <c r="O42" s="23" t="s">
        <v>29</v>
      </c>
      <c r="P42" s="23" t="s">
        <v>51</v>
      </c>
      <c r="Q42" s="24">
        <v>1586.2560000000001</v>
      </c>
    </row>
    <row r="43" spans="1:17" ht="14.5" thickBot="1">
      <c r="A43" s="22">
        <v>43847</v>
      </c>
      <c r="B43" s="23" t="s">
        <v>43</v>
      </c>
      <c r="C43" s="23" t="s">
        <v>29</v>
      </c>
      <c r="D43" s="23" t="s">
        <v>33</v>
      </c>
      <c r="E43" s="24">
        <v>551.04</v>
      </c>
      <c r="M43" s="22">
        <v>44091</v>
      </c>
      <c r="N43" s="23" t="s">
        <v>28</v>
      </c>
      <c r="O43" s="23" t="s">
        <v>29</v>
      </c>
      <c r="P43" s="23" t="s">
        <v>40</v>
      </c>
      <c r="Q43" s="24">
        <v>567</v>
      </c>
    </row>
    <row r="44" spans="1:17" ht="14.5" thickBot="1">
      <c r="A44" s="22">
        <v>43930</v>
      </c>
      <c r="B44" s="23" t="s">
        <v>44</v>
      </c>
      <c r="C44" s="23" t="s">
        <v>41</v>
      </c>
      <c r="D44" s="23" t="s">
        <v>52</v>
      </c>
      <c r="E44" s="24">
        <v>3846.64</v>
      </c>
      <c r="M44" s="22">
        <v>44091</v>
      </c>
      <c r="N44" s="23" t="s">
        <v>28</v>
      </c>
      <c r="O44" s="23" t="s">
        <v>41</v>
      </c>
      <c r="P44" s="23" t="s">
        <v>42</v>
      </c>
      <c r="Q44" s="24">
        <v>451.416</v>
      </c>
    </row>
    <row r="45" spans="1:17" ht="14.5" thickBot="1">
      <c r="A45" s="22">
        <v>43930</v>
      </c>
      <c r="B45" s="23" t="s">
        <v>44</v>
      </c>
      <c r="C45" s="23" t="s">
        <v>29</v>
      </c>
      <c r="D45" s="23" t="s">
        <v>51</v>
      </c>
      <c r="E45" s="24">
        <v>7401.66</v>
      </c>
      <c r="M45" s="22">
        <v>44091</v>
      </c>
      <c r="N45" s="23" t="s">
        <v>28</v>
      </c>
      <c r="O45" s="23" t="s">
        <v>41</v>
      </c>
      <c r="P45" s="23" t="s">
        <v>42</v>
      </c>
      <c r="Q45" s="24">
        <v>2596.6080000000002</v>
      </c>
    </row>
    <row r="46" spans="1:17" ht="14.5" thickBot="1">
      <c r="A46" s="22">
        <v>44169</v>
      </c>
      <c r="B46" s="23" t="s">
        <v>34</v>
      </c>
      <c r="C46" s="23" t="s">
        <v>41</v>
      </c>
      <c r="D46" s="23" t="s">
        <v>42</v>
      </c>
      <c r="E46" s="24">
        <v>799.96</v>
      </c>
      <c r="M46" s="22">
        <v>44091</v>
      </c>
      <c r="N46" s="23" t="s">
        <v>28</v>
      </c>
      <c r="O46" s="23" t="s">
        <v>41</v>
      </c>
      <c r="P46" s="23" t="s">
        <v>52</v>
      </c>
      <c r="Q46" s="24">
        <v>1716.12</v>
      </c>
    </row>
    <row r="47" spans="1:17" ht="14.5" thickBot="1">
      <c r="A47" s="22">
        <v>44169</v>
      </c>
      <c r="B47" s="23" t="s">
        <v>34</v>
      </c>
      <c r="C47" s="23" t="s">
        <v>29</v>
      </c>
      <c r="D47" s="23" t="s">
        <v>40</v>
      </c>
      <c r="E47" s="24">
        <v>331.8</v>
      </c>
      <c r="M47" s="22">
        <v>44082</v>
      </c>
      <c r="N47" s="23" t="s">
        <v>28</v>
      </c>
      <c r="O47" s="23" t="s">
        <v>29</v>
      </c>
      <c r="P47" s="23" t="s">
        <v>51</v>
      </c>
      <c r="Q47" s="24">
        <v>6993.84</v>
      </c>
    </row>
    <row r="48" spans="1:17" ht="14.5" thickBot="1">
      <c r="A48" s="22">
        <v>44169</v>
      </c>
      <c r="B48" s="23" t="s">
        <v>34</v>
      </c>
      <c r="C48" s="23" t="s">
        <v>29</v>
      </c>
      <c r="D48" s="23" t="s">
        <v>50</v>
      </c>
      <c r="E48" s="24">
        <v>456.96</v>
      </c>
    </row>
    <row r="49" spans="1:5" ht="14.5" thickBot="1">
      <c r="A49" s="22">
        <v>44036</v>
      </c>
      <c r="B49" s="23" t="s">
        <v>28</v>
      </c>
      <c r="C49" s="23" t="s">
        <v>29</v>
      </c>
      <c r="D49" s="23" t="s">
        <v>46</v>
      </c>
      <c r="E49" s="24">
        <v>156.24</v>
      </c>
    </row>
    <row r="50" spans="1:5" ht="14.5" thickBot="1">
      <c r="A50" s="22">
        <v>43957</v>
      </c>
      <c r="B50" s="23" t="s">
        <v>39</v>
      </c>
      <c r="C50" s="23" t="s">
        <v>29</v>
      </c>
      <c r="D50" s="23" t="s">
        <v>30</v>
      </c>
      <c r="E50" s="24">
        <v>378.84</v>
      </c>
    </row>
    <row r="51" spans="1:5" ht="14.5" thickBot="1">
      <c r="A51" s="22">
        <v>44133</v>
      </c>
      <c r="B51" s="23" t="s">
        <v>34</v>
      </c>
      <c r="C51" s="23" t="s">
        <v>41</v>
      </c>
      <c r="D51" s="23" t="s">
        <v>49</v>
      </c>
      <c r="E51" s="24">
        <v>595.98</v>
      </c>
    </row>
    <row r="52" spans="1:5" ht="14.5" thickBot="1">
      <c r="A52" s="22">
        <v>44133</v>
      </c>
      <c r="B52" s="23" t="s">
        <v>34</v>
      </c>
      <c r="C52" s="23" t="s">
        <v>29</v>
      </c>
      <c r="D52" s="23" t="s">
        <v>47</v>
      </c>
      <c r="E52" s="24">
        <v>130.47999999999999</v>
      </c>
    </row>
    <row r="53" spans="1:5" ht="14.5" thickBot="1">
      <c r="A53" s="22">
        <v>43965</v>
      </c>
      <c r="B53" s="23" t="s">
        <v>31</v>
      </c>
      <c r="C53" s="23" t="s">
        <v>35</v>
      </c>
      <c r="D53" s="23" t="s">
        <v>38</v>
      </c>
      <c r="E53" s="24">
        <v>2130.1</v>
      </c>
    </row>
    <row r="54" spans="1:5" ht="14.5" thickBot="1">
      <c r="A54" s="22">
        <v>43965</v>
      </c>
      <c r="B54" s="23" t="s">
        <v>31</v>
      </c>
      <c r="C54" s="23" t="s">
        <v>29</v>
      </c>
      <c r="D54" s="23" t="s">
        <v>40</v>
      </c>
      <c r="E54" s="24">
        <v>716.8</v>
      </c>
    </row>
    <row r="55" spans="1:5" ht="14.5" thickBot="1">
      <c r="A55" s="22">
        <v>43965</v>
      </c>
      <c r="B55" s="23" t="s">
        <v>31</v>
      </c>
      <c r="C55" s="23" t="s">
        <v>35</v>
      </c>
      <c r="D55" s="23" t="s">
        <v>37</v>
      </c>
      <c r="E55" s="24">
        <v>298.76</v>
      </c>
    </row>
    <row r="56" spans="1:5" ht="14.5" thickBot="1">
      <c r="A56" s="22">
        <v>43962</v>
      </c>
      <c r="B56" s="23" t="s">
        <v>34</v>
      </c>
      <c r="C56" s="23" t="s">
        <v>29</v>
      </c>
      <c r="D56" s="23" t="s">
        <v>47</v>
      </c>
      <c r="E56" s="24">
        <v>30.24</v>
      </c>
    </row>
    <row r="57" spans="1:5" ht="14.5" thickBot="1">
      <c r="A57" s="22">
        <v>43962</v>
      </c>
      <c r="B57" s="23" t="s">
        <v>34</v>
      </c>
      <c r="C57" s="23" t="s">
        <v>29</v>
      </c>
      <c r="D57" s="23" t="s">
        <v>50</v>
      </c>
      <c r="E57" s="24">
        <v>1054.2</v>
      </c>
    </row>
    <row r="58" spans="1:5" ht="14.5" thickBot="1">
      <c r="A58" s="22">
        <v>43962</v>
      </c>
      <c r="B58" s="23" t="s">
        <v>34</v>
      </c>
      <c r="C58" s="23" t="s">
        <v>29</v>
      </c>
      <c r="D58" s="23" t="s">
        <v>51</v>
      </c>
      <c r="E58" s="24">
        <v>350.61599999999999</v>
      </c>
    </row>
    <row r="59" spans="1:5" ht="14.5" thickBot="1">
      <c r="A59" s="22">
        <v>43962</v>
      </c>
      <c r="B59" s="23" t="s">
        <v>34</v>
      </c>
      <c r="C59" s="23" t="s">
        <v>29</v>
      </c>
      <c r="D59" s="23" t="s">
        <v>40</v>
      </c>
      <c r="E59" s="24">
        <v>250.6</v>
      </c>
    </row>
    <row r="60" spans="1:5" ht="14.5" thickBot="1">
      <c r="A60" s="22">
        <v>43962</v>
      </c>
      <c r="B60" s="23" t="s">
        <v>34</v>
      </c>
      <c r="C60" s="23" t="s">
        <v>29</v>
      </c>
      <c r="D60" s="23" t="s">
        <v>51</v>
      </c>
      <c r="E60" s="24">
        <v>7566.72</v>
      </c>
    </row>
    <row r="61" spans="1:5" ht="14.5" thickBot="1">
      <c r="A61" s="22">
        <v>43962</v>
      </c>
      <c r="B61" s="23" t="s">
        <v>34</v>
      </c>
      <c r="C61" s="23" t="s">
        <v>35</v>
      </c>
      <c r="D61" s="23" t="s">
        <v>45</v>
      </c>
      <c r="E61" s="24">
        <v>1002.204</v>
      </c>
    </row>
    <row r="62" spans="1:5" ht="14.5" thickBot="1">
      <c r="A62" s="22">
        <v>43962</v>
      </c>
      <c r="B62" s="23" t="s">
        <v>34</v>
      </c>
      <c r="C62" s="23" t="s">
        <v>35</v>
      </c>
      <c r="D62" s="23" t="s">
        <v>38</v>
      </c>
      <c r="E62" s="24">
        <v>781.2</v>
      </c>
    </row>
    <row r="63" spans="1:5" ht="14.5" thickBot="1">
      <c r="A63" s="22">
        <v>43962</v>
      </c>
      <c r="B63" s="23" t="s">
        <v>34</v>
      </c>
      <c r="C63" s="23" t="s">
        <v>41</v>
      </c>
      <c r="D63" s="23" t="s">
        <v>49</v>
      </c>
      <c r="E63" s="24">
        <v>319.536</v>
      </c>
    </row>
    <row r="64" spans="1:5" ht="14.5" thickBot="1">
      <c r="A64" s="22">
        <v>43962</v>
      </c>
      <c r="B64" s="23" t="s">
        <v>34</v>
      </c>
      <c r="C64" s="23" t="s">
        <v>41</v>
      </c>
      <c r="D64" s="23" t="s">
        <v>42</v>
      </c>
      <c r="E64" s="24">
        <v>386.06400000000002</v>
      </c>
    </row>
    <row r="65" spans="1:5" ht="14.5" thickBot="1">
      <c r="A65" s="22">
        <v>43962</v>
      </c>
      <c r="B65" s="23" t="s">
        <v>34</v>
      </c>
      <c r="C65" s="23" t="s">
        <v>29</v>
      </c>
      <c r="D65" s="23" t="s">
        <v>33</v>
      </c>
      <c r="E65" s="24">
        <v>74.927999999999997</v>
      </c>
    </row>
    <row r="66" spans="1:5" ht="14.5" thickBot="1">
      <c r="A66" s="22">
        <v>43872</v>
      </c>
      <c r="B66" s="23" t="s">
        <v>31</v>
      </c>
      <c r="C66" s="23" t="s">
        <v>29</v>
      </c>
      <c r="D66" s="23" t="s">
        <v>46</v>
      </c>
      <c r="E66" s="24">
        <v>53.34</v>
      </c>
    </row>
    <row r="67" spans="1:5" ht="14.5" thickBot="1">
      <c r="A67" s="22">
        <v>43872</v>
      </c>
      <c r="B67" s="23" t="s">
        <v>31</v>
      </c>
      <c r="C67" s="23" t="s">
        <v>29</v>
      </c>
      <c r="D67" s="23" t="s">
        <v>32</v>
      </c>
      <c r="E67" s="24">
        <v>204.96</v>
      </c>
    </row>
    <row r="68" spans="1:5" ht="14.5" thickBot="1">
      <c r="A68" s="22">
        <v>43872</v>
      </c>
      <c r="B68" s="23" t="s">
        <v>31</v>
      </c>
      <c r="C68" s="23" t="s">
        <v>29</v>
      </c>
      <c r="D68" s="23" t="s">
        <v>33</v>
      </c>
      <c r="E68" s="24">
        <v>1084.6079999999999</v>
      </c>
    </row>
    <row r="69" spans="1:5" ht="14.5" thickBot="1">
      <c r="A69" s="22">
        <v>43959</v>
      </c>
      <c r="B69" s="23" t="s">
        <v>44</v>
      </c>
      <c r="C69" s="23" t="s">
        <v>35</v>
      </c>
      <c r="D69" s="23" t="s">
        <v>37</v>
      </c>
      <c r="E69" s="24">
        <v>1610.28</v>
      </c>
    </row>
    <row r="70" spans="1:5" ht="14.5" thickBot="1">
      <c r="A70" s="22">
        <v>43959</v>
      </c>
      <c r="B70" s="23" t="s">
        <v>44</v>
      </c>
      <c r="C70" s="23" t="s">
        <v>41</v>
      </c>
      <c r="D70" s="23" t="s">
        <v>53</v>
      </c>
      <c r="E70" s="24">
        <v>6987.12</v>
      </c>
    </row>
    <row r="71" spans="1:5" ht="14.5" thickBot="1">
      <c r="A71" s="22">
        <v>44085</v>
      </c>
      <c r="B71" s="23" t="s">
        <v>34</v>
      </c>
      <c r="C71" s="23" t="s">
        <v>29</v>
      </c>
      <c r="D71" s="23" t="s">
        <v>51</v>
      </c>
      <c r="E71" s="24">
        <v>514.5</v>
      </c>
    </row>
    <row r="72" spans="1:5" ht="14.5" thickBot="1">
      <c r="A72" s="22">
        <v>44085</v>
      </c>
      <c r="B72" s="23" t="s">
        <v>34</v>
      </c>
      <c r="C72" s="23" t="s">
        <v>35</v>
      </c>
      <c r="D72" s="23" t="s">
        <v>38</v>
      </c>
      <c r="E72" s="24">
        <v>5422.5360000000001</v>
      </c>
    </row>
    <row r="73" spans="1:5" ht="14.5" thickBot="1">
      <c r="A73" s="22">
        <v>44001</v>
      </c>
      <c r="B73" s="23" t="s">
        <v>44</v>
      </c>
      <c r="C73" s="23" t="s">
        <v>29</v>
      </c>
      <c r="D73" s="23" t="s">
        <v>47</v>
      </c>
      <c r="E73" s="24">
        <v>268.8</v>
      </c>
    </row>
    <row r="74" spans="1:5" ht="14.5" thickBot="1">
      <c r="A74" s="22">
        <v>43964</v>
      </c>
      <c r="B74" s="23" t="s">
        <v>44</v>
      </c>
      <c r="C74" s="23" t="s">
        <v>35</v>
      </c>
      <c r="D74" s="23" t="s">
        <v>37</v>
      </c>
      <c r="E74" s="24">
        <v>1281.1679999999999</v>
      </c>
    </row>
    <row r="75" spans="1:5" ht="14.5" thickBot="1">
      <c r="A75" s="22">
        <v>43950</v>
      </c>
      <c r="B75" s="23" t="s">
        <v>28</v>
      </c>
      <c r="C75" s="23" t="s">
        <v>29</v>
      </c>
      <c r="D75" s="23" t="s">
        <v>33</v>
      </c>
      <c r="E75" s="24">
        <v>490.84</v>
      </c>
    </row>
    <row r="76" spans="1:5" ht="14.5" thickBot="1">
      <c r="A76" s="22">
        <v>43973</v>
      </c>
      <c r="B76" s="23" t="s">
        <v>39</v>
      </c>
      <c r="C76" s="23" t="s">
        <v>29</v>
      </c>
      <c r="D76" s="23" t="s">
        <v>50</v>
      </c>
      <c r="E76" s="24">
        <v>1515.08</v>
      </c>
    </row>
    <row r="77" spans="1:5" ht="14.5" thickBot="1">
      <c r="A77" s="22">
        <v>43973</v>
      </c>
      <c r="B77" s="23" t="s">
        <v>39</v>
      </c>
      <c r="C77" s="23" t="s">
        <v>35</v>
      </c>
      <c r="D77" s="23" t="s">
        <v>38</v>
      </c>
      <c r="E77" s="24">
        <v>8944.74</v>
      </c>
    </row>
    <row r="78" spans="1:5" ht="14.5" thickBot="1">
      <c r="A78" s="22">
        <v>44033</v>
      </c>
      <c r="B78" s="23" t="s">
        <v>31</v>
      </c>
      <c r="C78" s="23" t="s">
        <v>35</v>
      </c>
      <c r="D78" s="23" t="s">
        <v>37</v>
      </c>
      <c r="E78" s="24">
        <v>1181.8800000000001</v>
      </c>
    </row>
    <row r="79" spans="1:5" ht="14.5" thickBot="1">
      <c r="A79" s="22">
        <v>44033</v>
      </c>
      <c r="B79" s="23" t="s">
        <v>31</v>
      </c>
      <c r="C79" s="23" t="s">
        <v>29</v>
      </c>
      <c r="D79" s="23" t="s">
        <v>33</v>
      </c>
      <c r="E79" s="24">
        <v>83.44</v>
      </c>
    </row>
    <row r="80" spans="1:5" ht="14.5" thickBot="1">
      <c r="A80" s="22">
        <v>44033</v>
      </c>
      <c r="B80" s="23" t="s">
        <v>31</v>
      </c>
      <c r="C80" s="23" t="s">
        <v>35</v>
      </c>
      <c r="D80" s="23" t="s">
        <v>38</v>
      </c>
      <c r="E80" s="24">
        <v>14843.5</v>
      </c>
    </row>
    <row r="81" spans="1:5" ht="14.5" thickBot="1">
      <c r="A81" s="22">
        <v>44048</v>
      </c>
      <c r="B81" s="23" t="s">
        <v>34</v>
      </c>
      <c r="C81" s="23" t="s">
        <v>29</v>
      </c>
      <c r="D81" s="23" t="s">
        <v>51</v>
      </c>
      <c r="E81" s="24">
        <v>3183.4319999999998</v>
      </c>
    </row>
    <row r="82" spans="1:5" ht="14.5" thickBot="1">
      <c r="A82" s="22">
        <v>44109</v>
      </c>
      <c r="B82" s="23" t="s">
        <v>28</v>
      </c>
      <c r="C82" s="23" t="s">
        <v>35</v>
      </c>
      <c r="D82" s="23" t="s">
        <v>45</v>
      </c>
      <c r="E82" s="24">
        <v>3708.6</v>
      </c>
    </row>
    <row r="83" spans="1:5" ht="14.5" thickBot="1">
      <c r="A83" s="22">
        <v>44109</v>
      </c>
      <c r="B83" s="23" t="s">
        <v>28</v>
      </c>
      <c r="C83" s="23" t="s">
        <v>35</v>
      </c>
      <c r="D83" s="23" t="s">
        <v>37</v>
      </c>
      <c r="E83" s="24">
        <v>355.6</v>
      </c>
    </row>
    <row r="84" spans="1:5" ht="14.5" thickBot="1">
      <c r="A84" s="22">
        <v>43915</v>
      </c>
      <c r="B84" s="23" t="s">
        <v>28</v>
      </c>
      <c r="C84" s="23" t="s">
        <v>41</v>
      </c>
      <c r="D84" s="23" t="s">
        <v>49</v>
      </c>
      <c r="E84" s="24">
        <v>274.00799999999998</v>
      </c>
    </row>
    <row r="85" spans="1:5" ht="14.5" thickBot="1">
      <c r="A85" s="22">
        <v>44118</v>
      </c>
      <c r="B85" s="23" t="s">
        <v>39</v>
      </c>
      <c r="C85" s="23" t="s">
        <v>29</v>
      </c>
      <c r="D85" s="23" t="s">
        <v>47</v>
      </c>
      <c r="E85" s="24">
        <v>175.84</v>
      </c>
    </row>
    <row r="86" spans="1:5" ht="14.5" thickBot="1">
      <c r="A86" s="22">
        <v>44118</v>
      </c>
      <c r="B86" s="23" t="s">
        <v>39</v>
      </c>
      <c r="C86" s="23" t="s">
        <v>41</v>
      </c>
      <c r="D86" s="23" t="s">
        <v>52</v>
      </c>
      <c r="E86" s="24">
        <v>3837.96</v>
      </c>
    </row>
    <row r="87" spans="1:5" ht="14.5" thickBot="1">
      <c r="A87" s="22">
        <v>44166</v>
      </c>
      <c r="B87" s="23" t="s">
        <v>28</v>
      </c>
      <c r="C87" s="23" t="s">
        <v>41</v>
      </c>
      <c r="D87" s="23" t="s">
        <v>42</v>
      </c>
      <c r="E87" s="24">
        <v>657.58</v>
      </c>
    </row>
    <row r="88" spans="1:5" ht="14.5" thickBot="1">
      <c r="A88" s="22">
        <v>44166</v>
      </c>
      <c r="B88" s="23" t="s">
        <v>28</v>
      </c>
      <c r="C88" s="23" t="s">
        <v>29</v>
      </c>
      <c r="D88" s="23" t="s">
        <v>46</v>
      </c>
      <c r="E88" s="24">
        <v>131.04</v>
      </c>
    </row>
    <row r="89" spans="1:5" ht="14.5" thickBot="1">
      <c r="A89" s="22">
        <v>44091</v>
      </c>
      <c r="B89" s="23" t="s">
        <v>28</v>
      </c>
      <c r="C89" s="23" t="s">
        <v>29</v>
      </c>
      <c r="D89" s="23" t="s">
        <v>51</v>
      </c>
      <c r="E89" s="24">
        <v>1586.2560000000001</v>
      </c>
    </row>
    <row r="90" spans="1:5" ht="14.5" thickBot="1">
      <c r="A90" s="22">
        <v>44091</v>
      </c>
      <c r="B90" s="23" t="s">
        <v>28</v>
      </c>
      <c r="C90" s="23" t="s">
        <v>29</v>
      </c>
      <c r="D90" s="23" t="s">
        <v>40</v>
      </c>
      <c r="E90" s="24">
        <v>567</v>
      </c>
    </row>
    <row r="91" spans="1:5" ht="14.5" thickBot="1">
      <c r="A91" s="22">
        <v>44091</v>
      </c>
      <c r="B91" s="23" t="s">
        <v>28</v>
      </c>
      <c r="C91" s="23" t="s">
        <v>41</v>
      </c>
      <c r="D91" s="23" t="s">
        <v>42</v>
      </c>
      <c r="E91" s="24">
        <v>451.416</v>
      </c>
    </row>
    <row r="92" spans="1:5" ht="14.5" thickBot="1">
      <c r="A92" s="22">
        <v>44091</v>
      </c>
      <c r="B92" s="23" t="s">
        <v>28</v>
      </c>
      <c r="C92" s="23" t="s">
        <v>41</v>
      </c>
      <c r="D92" s="23" t="s">
        <v>42</v>
      </c>
      <c r="E92" s="24">
        <v>2596.6080000000002</v>
      </c>
    </row>
    <row r="93" spans="1:5" ht="14.5" thickBot="1">
      <c r="A93" s="22">
        <v>44091</v>
      </c>
      <c r="B93" s="23" t="s">
        <v>28</v>
      </c>
      <c r="C93" s="23" t="s">
        <v>41</v>
      </c>
      <c r="D93" s="23" t="s">
        <v>52</v>
      </c>
      <c r="E93" s="24">
        <v>1716.12</v>
      </c>
    </row>
    <row r="94" spans="1:5" ht="14.5" thickBot="1">
      <c r="A94" s="22">
        <v>44089</v>
      </c>
      <c r="B94" s="23" t="s">
        <v>43</v>
      </c>
      <c r="C94" s="23" t="s">
        <v>29</v>
      </c>
      <c r="D94" s="23" t="s">
        <v>40</v>
      </c>
      <c r="E94" s="24">
        <v>555.52</v>
      </c>
    </row>
    <row r="95" spans="1:5" ht="14.5" thickBot="1">
      <c r="A95" s="22">
        <v>44082</v>
      </c>
      <c r="B95" s="23" t="s">
        <v>28</v>
      </c>
      <c r="C95" s="23" t="s">
        <v>29</v>
      </c>
      <c r="D95" s="23" t="s">
        <v>51</v>
      </c>
      <c r="E95" s="24">
        <v>6993.84</v>
      </c>
    </row>
    <row r="96" spans="1:5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</sheetData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36"/>
  <sheetViews>
    <sheetView showGridLines="0" workbookViewId="0">
      <selection activeCell="L10" sqref="L10"/>
    </sheetView>
  </sheetViews>
  <sheetFormatPr defaultColWidth="9" defaultRowHeight="14"/>
  <cols>
    <col min="1" max="1" width="13.58203125" style="14" customWidth="1"/>
    <col min="2" max="2" width="7.75" style="14" customWidth="1"/>
    <col min="3" max="3" width="8.5" style="14" customWidth="1"/>
    <col min="4" max="4" width="8.58203125" style="14" customWidth="1"/>
    <col min="5" max="5" width="9.75" style="14" customWidth="1"/>
  </cols>
  <sheetData>
    <row r="1" spans="1:11" ht="16" thickBot="1">
      <c r="A1" s="11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G1" s="11" t="s">
        <v>27</v>
      </c>
      <c r="H1" s="11" t="s">
        <v>27</v>
      </c>
    </row>
    <row r="2" spans="1:11" ht="14.5" thickBot="1">
      <c r="A2" s="22">
        <v>43948</v>
      </c>
      <c r="B2" s="23" t="s">
        <v>28</v>
      </c>
      <c r="C2" s="23" t="s">
        <v>29</v>
      </c>
      <c r="D2" s="23" t="s">
        <v>30</v>
      </c>
      <c r="E2" s="24">
        <v>129.696</v>
      </c>
      <c r="G2" s="29" t="s">
        <v>114</v>
      </c>
      <c r="H2" s="29" t="s">
        <v>115</v>
      </c>
    </row>
    <row r="3" spans="1:11" ht="14.5" thickBot="1">
      <c r="A3" s="22">
        <v>43997</v>
      </c>
      <c r="B3" s="23" t="s">
        <v>31</v>
      </c>
      <c r="C3" s="23" t="s">
        <v>29</v>
      </c>
      <c r="D3" s="23" t="s">
        <v>32</v>
      </c>
      <c r="E3" s="24">
        <v>125.44</v>
      </c>
      <c r="G3" s="29" t="s">
        <v>116</v>
      </c>
    </row>
    <row r="4" spans="1:11" ht="14.5" thickBot="1">
      <c r="A4" s="22">
        <v>43997</v>
      </c>
      <c r="B4" s="23" t="s">
        <v>31</v>
      </c>
      <c r="C4" s="23" t="s">
        <v>29</v>
      </c>
      <c r="D4" s="23" t="s">
        <v>33</v>
      </c>
      <c r="E4" s="24">
        <v>31.92</v>
      </c>
    </row>
    <row r="5" spans="1:11" ht="14.5" thickBot="1">
      <c r="A5" s="22">
        <v>44174</v>
      </c>
      <c r="B5" s="23" t="s">
        <v>28</v>
      </c>
      <c r="C5" s="23" t="s">
        <v>29</v>
      </c>
      <c r="D5" s="23" t="s">
        <v>30</v>
      </c>
      <c r="E5" s="24">
        <v>321.21600000000001</v>
      </c>
    </row>
    <row r="6" spans="1:11" ht="16" thickBot="1">
      <c r="A6" s="22">
        <v>43983</v>
      </c>
      <c r="B6" s="23" t="s">
        <v>34</v>
      </c>
      <c r="C6" s="23" t="s">
        <v>35</v>
      </c>
      <c r="D6" s="23" t="s">
        <v>36</v>
      </c>
      <c r="E6" s="24">
        <v>2368.8000000000002</v>
      </c>
      <c r="G6" s="11" t="s">
        <v>23</v>
      </c>
      <c r="H6" s="11" t="s">
        <v>24</v>
      </c>
      <c r="I6" s="11" t="s">
        <v>25</v>
      </c>
      <c r="J6" s="12" t="s">
        <v>26</v>
      </c>
      <c r="K6" s="11" t="s">
        <v>27</v>
      </c>
    </row>
    <row r="7" spans="1:11" ht="14.5" thickBot="1">
      <c r="A7" s="22">
        <v>44106</v>
      </c>
      <c r="B7" s="23" t="s">
        <v>28</v>
      </c>
      <c r="C7" s="23" t="s">
        <v>35</v>
      </c>
      <c r="D7" s="23" t="s">
        <v>37</v>
      </c>
      <c r="E7" s="24">
        <v>2330.44</v>
      </c>
      <c r="G7" s="22">
        <v>43983</v>
      </c>
      <c r="H7" s="23" t="s">
        <v>34</v>
      </c>
      <c r="I7" s="23" t="s">
        <v>35</v>
      </c>
      <c r="J7" s="23" t="s">
        <v>36</v>
      </c>
      <c r="K7" s="24">
        <v>2368.8000000000002</v>
      </c>
    </row>
    <row r="8" spans="1:11" ht="14.5" thickBot="1">
      <c r="A8" s="22">
        <v>44106</v>
      </c>
      <c r="B8" s="23" t="s">
        <v>28</v>
      </c>
      <c r="C8" s="23" t="s">
        <v>29</v>
      </c>
      <c r="D8" s="23" t="s">
        <v>30</v>
      </c>
      <c r="E8" s="24">
        <v>85.54</v>
      </c>
      <c r="G8" s="22">
        <v>44106</v>
      </c>
      <c r="H8" s="23" t="s">
        <v>28</v>
      </c>
      <c r="I8" s="23" t="s">
        <v>35</v>
      </c>
      <c r="J8" s="23" t="s">
        <v>37</v>
      </c>
      <c r="K8" s="24">
        <v>2330.44</v>
      </c>
    </row>
    <row r="9" spans="1:11" ht="14.5" thickBot="1">
      <c r="A9" s="22">
        <v>44106</v>
      </c>
      <c r="B9" s="23" t="s">
        <v>28</v>
      </c>
      <c r="C9" s="23" t="s">
        <v>29</v>
      </c>
      <c r="D9" s="23" t="s">
        <v>33</v>
      </c>
      <c r="E9" s="24">
        <v>137.9</v>
      </c>
      <c r="G9" s="22">
        <v>44106</v>
      </c>
      <c r="H9" s="23" t="s">
        <v>28</v>
      </c>
      <c r="I9" s="23" t="s">
        <v>35</v>
      </c>
      <c r="J9" s="23" t="s">
        <v>38</v>
      </c>
      <c r="K9" s="24">
        <v>2133.46</v>
      </c>
    </row>
    <row r="10" spans="1:11" ht="14.5" thickBot="1">
      <c r="A10" s="22">
        <v>44106</v>
      </c>
      <c r="B10" s="23" t="s">
        <v>28</v>
      </c>
      <c r="C10" s="23" t="s">
        <v>29</v>
      </c>
      <c r="D10" s="23" t="s">
        <v>33</v>
      </c>
      <c r="E10" s="24">
        <v>397.32</v>
      </c>
      <c r="G10" s="22">
        <v>44106</v>
      </c>
      <c r="H10" s="23" t="s">
        <v>28</v>
      </c>
      <c r="I10" s="23" t="s">
        <v>35</v>
      </c>
      <c r="J10" s="23" t="s">
        <v>36</v>
      </c>
      <c r="K10" s="24">
        <v>4473.84</v>
      </c>
    </row>
    <row r="11" spans="1:11" ht="14.5" thickBot="1">
      <c r="A11" s="22">
        <v>44106</v>
      </c>
      <c r="B11" s="23" t="s">
        <v>28</v>
      </c>
      <c r="C11" s="23" t="s">
        <v>35</v>
      </c>
      <c r="D11" s="23" t="s">
        <v>38</v>
      </c>
      <c r="E11" s="24">
        <v>2133.46</v>
      </c>
      <c r="G11" s="22">
        <v>44102</v>
      </c>
      <c r="H11" s="23" t="s">
        <v>39</v>
      </c>
      <c r="I11" s="23" t="s">
        <v>29</v>
      </c>
      <c r="J11" s="23" t="s">
        <v>40</v>
      </c>
      <c r="K11" s="24">
        <v>1272.8800000000001</v>
      </c>
    </row>
    <row r="12" spans="1:11" ht="14.5" thickBot="1">
      <c r="A12" s="22">
        <v>44106</v>
      </c>
      <c r="B12" s="23" t="s">
        <v>28</v>
      </c>
      <c r="C12" s="23" t="s">
        <v>35</v>
      </c>
      <c r="D12" s="23" t="s">
        <v>36</v>
      </c>
      <c r="E12" s="24">
        <v>4473.84</v>
      </c>
      <c r="G12" s="22">
        <v>44102</v>
      </c>
      <c r="H12" s="23" t="s">
        <v>39</v>
      </c>
      <c r="I12" s="23" t="s">
        <v>41</v>
      </c>
      <c r="J12" s="23" t="s">
        <v>42</v>
      </c>
      <c r="K12" s="24">
        <v>1738.1</v>
      </c>
    </row>
    <row r="13" spans="1:11" ht="14.5" thickBot="1">
      <c r="A13" s="22">
        <v>44106</v>
      </c>
      <c r="B13" s="23" t="s">
        <v>28</v>
      </c>
      <c r="C13" s="23" t="s">
        <v>29</v>
      </c>
      <c r="D13" s="23" t="s">
        <v>30</v>
      </c>
      <c r="E13" s="24">
        <v>269.92</v>
      </c>
      <c r="G13" s="22">
        <v>44001</v>
      </c>
      <c r="H13" s="23" t="s">
        <v>34</v>
      </c>
      <c r="I13" s="23" t="s">
        <v>35</v>
      </c>
      <c r="J13" s="23" t="s">
        <v>38</v>
      </c>
      <c r="K13" s="24">
        <v>12183.36</v>
      </c>
    </row>
    <row r="14" spans="1:11" ht="14.5" thickBot="1">
      <c r="A14" s="22">
        <v>44177</v>
      </c>
      <c r="B14" s="23" t="s">
        <v>28</v>
      </c>
      <c r="C14" s="23" t="s">
        <v>29</v>
      </c>
      <c r="D14" s="23" t="s">
        <v>33</v>
      </c>
      <c r="E14" s="24">
        <v>158.9</v>
      </c>
      <c r="G14" s="22">
        <v>44001</v>
      </c>
      <c r="H14" s="23" t="s">
        <v>34</v>
      </c>
      <c r="I14" s="23" t="s">
        <v>35</v>
      </c>
      <c r="J14" s="23" t="s">
        <v>36</v>
      </c>
      <c r="K14" s="24">
        <v>2999.36</v>
      </c>
    </row>
    <row r="15" spans="1:11" ht="14.5" thickBot="1">
      <c r="A15" s="22">
        <v>44102</v>
      </c>
      <c r="B15" s="23" t="s">
        <v>39</v>
      </c>
      <c r="C15" s="23" t="s">
        <v>29</v>
      </c>
      <c r="D15" s="23" t="s">
        <v>40</v>
      </c>
      <c r="E15" s="24">
        <v>1272.8800000000001</v>
      </c>
      <c r="G15" s="22">
        <v>44151</v>
      </c>
      <c r="H15" s="23" t="s">
        <v>43</v>
      </c>
      <c r="I15" s="23" t="s">
        <v>29</v>
      </c>
      <c r="J15" s="23" t="s">
        <v>40</v>
      </c>
      <c r="K15" s="24">
        <v>1198.4000000000001</v>
      </c>
    </row>
    <row r="16" spans="1:11" ht="14.5" thickBot="1">
      <c r="A16" s="22">
        <v>44102</v>
      </c>
      <c r="B16" s="23" t="s">
        <v>39</v>
      </c>
      <c r="C16" s="23" t="s">
        <v>41</v>
      </c>
      <c r="D16" s="23" t="s">
        <v>42</v>
      </c>
      <c r="E16" s="24">
        <v>1738.1</v>
      </c>
      <c r="G16" s="22">
        <v>44089</v>
      </c>
      <c r="H16" s="23" t="s">
        <v>44</v>
      </c>
      <c r="I16" s="23" t="s">
        <v>35</v>
      </c>
      <c r="J16" s="23" t="s">
        <v>45</v>
      </c>
      <c r="K16" s="24">
        <v>4784.08</v>
      </c>
    </row>
    <row r="17" spans="1:11" ht="14.5" thickBot="1">
      <c r="A17" s="22">
        <v>44001</v>
      </c>
      <c r="B17" s="23" t="s">
        <v>34</v>
      </c>
      <c r="C17" s="23" t="s">
        <v>35</v>
      </c>
      <c r="D17" s="23" t="s">
        <v>38</v>
      </c>
      <c r="E17" s="24">
        <v>12183.36</v>
      </c>
      <c r="G17" s="22">
        <v>44130</v>
      </c>
      <c r="H17" s="23" t="s">
        <v>31</v>
      </c>
      <c r="I17" s="23" t="s">
        <v>35</v>
      </c>
      <c r="J17" s="23" t="s">
        <v>38</v>
      </c>
      <c r="K17" s="24">
        <v>1930.32</v>
      </c>
    </row>
    <row r="18" spans="1:11" ht="14.5" thickBot="1">
      <c r="A18" s="22">
        <v>44001</v>
      </c>
      <c r="B18" s="23" t="s">
        <v>34</v>
      </c>
      <c r="C18" s="23" t="s">
        <v>35</v>
      </c>
      <c r="D18" s="23" t="s">
        <v>36</v>
      </c>
      <c r="E18" s="24">
        <v>2999.36</v>
      </c>
      <c r="G18" s="22">
        <v>44130</v>
      </c>
      <c r="H18" s="23" t="s">
        <v>31</v>
      </c>
      <c r="I18" s="23" t="s">
        <v>35</v>
      </c>
      <c r="J18" s="23" t="s">
        <v>38</v>
      </c>
      <c r="K18" s="24">
        <v>2974.72</v>
      </c>
    </row>
    <row r="19" spans="1:11" ht="14.5" thickBot="1">
      <c r="A19" s="22">
        <v>44001</v>
      </c>
      <c r="B19" s="23" t="s">
        <v>34</v>
      </c>
      <c r="C19" s="23" t="s">
        <v>29</v>
      </c>
      <c r="D19" s="23" t="s">
        <v>40</v>
      </c>
      <c r="E19" s="24">
        <v>510.44</v>
      </c>
      <c r="G19" s="22">
        <v>43972</v>
      </c>
      <c r="H19" s="23" t="s">
        <v>28</v>
      </c>
      <c r="I19" s="23" t="s">
        <v>41</v>
      </c>
      <c r="J19" s="23" t="s">
        <v>42</v>
      </c>
      <c r="K19" s="24">
        <v>1182.72</v>
      </c>
    </row>
    <row r="20" spans="1:11" ht="14.5" thickBot="1">
      <c r="A20" s="22">
        <v>44151</v>
      </c>
      <c r="B20" s="23" t="s">
        <v>43</v>
      </c>
      <c r="C20" s="23" t="s">
        <v>29</v>
      </c>
      <c r="D20" s="23" t="s">
        <v>40</v>
      </c>
      <c r="E20" s="24">
        <v>1198.4000000000001</v>
      </c>
      <c r="G20" s="22">
        <v>44145</v>
      </c>
      <c r="H20" s="23" t="s">
        <v>44</v>
      </c>
      <c r="I20" s="23" t="s">
        <v>35</v>
      </c>
      <c r="J20" s="23" t="s">
        <v>45</v>
      </c>
      <c r="K20" s="24">
        <v>2186.8000000000002</v>
      </c>
    </row>
    <row r="21" spans="1:11" ht="14.5" thickBot="1">
      <c r="A21" s="22">
        <v>44089</v>
      </c>
      <c r="B21" s="23" t="s">
        <v>44</v>
      </c>
      <c r="C21" s="23" t="s">
        <v>35</v>
      </c>
      <c r="D21" s="23" t="s">
        <v>45</v>
      </c>
      <c r="E21" s="24">
        <v>4784.08</v>
      </c>
      <c r="G21" s="22">
        <v>44127</v>
      </c>
      <c r="H21" s="23" t="s">
        <v>39</v>
      </c>
      <c r="I21" s="23" t="s">
        <v>41</v>
      </c>
      <c r="J21" s="23" t="s">
        <v>49</v>
      </c>
      <c r="K21" s="24">
        <v>2315.88</v>
      </c>
    </row>
    <row r="22" spans="1:11" ht="14.5" thickBot="1">
      <c r="A22" s="22">
        <v>44130</v>
      </c>
      <c r="B22" s="23" t="s">
        <v>31</v>
      </c>
      <c r="C22" s="23" t="s">
        <v>35</v>
      </c>
      <c r="D22" s="23" t="s">
        <v>38</v>
      </c>
      <c r="E22" s="24">
        <v>1930.32</v>
      </c>
      <c r="G22" s="22">
        <v>44127</v>
      </c>
      <c r="H22" s="23" t="s">
        <v>39</v>
      </c>
      <c r="I22" s="23" t="s">
        <v>41</v>
      </c>
      <c r="J22" s="23" t="s">
        <v>42</v>
      </c>
      <c r="K22" s="24">
        <v>2153.34</v>
      </c>
    </row>
    <row r="23" spans="1:11" ht="14.5" thickBot="1">
      <c r="A23" s="22">
        <v>44130</v>
      </c>
      <c r="B23" s="23" t="s">
        <v>31</v>
      </c>
      <c r="C23" s="23" t="s">
        <v>29</v>
      </c>
      <c r="D23" s="23" t="s">
        <v>32</v>
      </c>
      <c r="E23" s="24">
        <v>527.1</v>
      </c>
      <c r="G23" s="22">
        <v>43858</v>
      </c>
      <c r="H23" s="23" t="s">
        <v>44</v>
      </c>
      <c r="I23" s="23" t="s">
        <v>29</v>
      </c>
      <c r="J23" s="23" t="s">
        <v>51</v>
      </c>
      <c r="K23" s="24">
        <v>1445.5</v>
      </c>
    </row>
    <row r="24" spans="1:11" ht="14.5" thickBot="1">
      <c r="A24" s="22">
        <v>44130</v>
      </c>
      <c r="B24" s="23" t="s">
        <v>31</v>
      </c>
      <c r="C24" s="23" t="s">
        <v>35</v>
      </c>
      <c r="D24" s="23" t="s">
        <v>38</v>
      </c>
      <c r="E24" s="24">
        <v>2974.72</v>
      </c>
      <c r="G24" s="22">
        <v>44085</v>
      </c>
      <c r="H24" s="23" t="s">
        <v>34</v>
      </c>
      <c r="I24" s="23" t="s">
        <v>35</v>
      </c>
      <c r="J24" s="23" t="s">
        <v>37</v>
      </c>
      <c r="K24" s="24">
        <v>1402.1279999999999</v>
      </c>
    </row>
    <row r="25" spans="1:11" ht="14.5" thickBot="1">
      <c r="A25" s="22">
        <v>43979</v>
      </c>
      <c r="B25" s="23" t="s">
        <v>43</v>
      </c>
      <c r="C25" s="23" t="s">
        <v>29</v>
      </c>
      <c r="D25" s="23" t="s">
        <v>46</v>
      </c>
      <c r="E25" s="24">
        <v>302.39999999999998</v>
      </c>
      <c r="G25" s="22">
        <v>44085</v>
      </c>
      <c r="H25" s="23" t="s">
        <v>34</v>
      </c>
      <c r="I25" s="23" t="s">
        <v>29</v>
      </c>
      <c r="J25" s="23" t="s">
        <v>33</v>
      </c>
      <c r="K25" s="24">
        <v>1516.2840000000001</v>
      </c>
    </row>
    <row r="26" spans="1:11" ht="14.5" thickBot="1">
      <c r="A26" s="22">
        <v>43972</v>
      </c>
      <c r="B26" s="23" t="s">
        <v>28</v>
      </c>
      <c r="C26" s="23" t="s">
        <v>29</v>
      </c>
      <c r="D26" s="23" t="s">
        <v>30</v>
      </c>
      <c r="E26" s="24">
        <v>398.916</v>
      </c>
      <c r="G26" s="22">
        <v>43930</v>
      </c>
      <c r="H26" s="23" t="s">
        <v>44</v>
      </c>
      <c r="I26" s="23" t="s">
        <v>29</v>
      </c>
      <c r="J26" s="23" t="s">
        <v>51</v>
      </c>
      <c r="K26" s="24">
        <v>7401.66</v>
      </c>
    </row>
    <row r="27" spans="1:11" ht="14.5" thickBot="1">
      <c r="A27" s="22">
        <v>43972</v>
      </c>
      <c r="B27" s="23" t="s">
        <v>28</v>
      </c>
      <c r="C27" s="23" t="s">
        <v>41</v>
      </c>
      <c r="D27" s="23" t="s">
        <v>42</v>
      </c>
      <c r="E27" s="24">
        <v>1182.72</v>
      </c>
      <c r="G27" s="22">
        <v>43965</v>
      </c>
      <c r="H27" s="23" t="s">
        <v>31</v>
      </c>
      <c r="I27" s="23" t="s">
        <v>35</v>
      </c>
      <c r="J27" s="23" t="s">
        <v>38</v>
      </c>
      <c r="K27" s="24">
        <v>2130.1</v>
      </c>
    </row>
    <row r="28" spans="1:11" ht="14.5" thickBot="1">
      <c r="A28" s="22">
        <v>43972</v>
      </c>
      <c r="B28" s="23" t="s">
        <v>28</v>
      </c>
      <c r="C28" s="23" t="s">
        <v>29</v>
      </c>
      <c r="D28" s="23" t="s">
        <v>47</v>
      </c>
      <c r="E28" s="24">
        <v>276.77999999999997</v>
      </c>
      <c r="G28" s="22">
        <v>43962</v>
      </c>
      <c r="H28" s="23" t="s">
        <v>34</v>
      </c>
      <c r="I28" s="23" t="s">
        <v>29</v>
      </c>
      <c r="J28" s="23" t="s">
        <v>50</v>
      </c>
      <c r="K28" s="24">
        <v>1054.2</v>
      </c>
    </row>
    <row r="29" spans="1:11" ht="14.5" thickBot="1">
      <c r="A29" s="22">
        <v>43972</v>
      </c>
      <c r="B29" s="23" t="s">
        <v>28</v>
      </c>
      <c r="C29" s="23" t="s">
        <v>29</v>
      </c>
      <c r="D29" s="23" t="s">
        <v>32</v>
      </c>
      <c r="E29" s="24">
        <v>665.28</v>
      </c>
      <c r="G29" s="22">
        <v>43962</v>
      </c>
      <c r="H29" s="23" t="s">
        <v>34</v>
      </c>
      <c r="I29" s="23" t="s">
        <v>29</v>
      </c>
      <c r="J29" s="23" t="s">
        <v>51</v>
      </c>
      <c r="K29" s="24">
        <v>7566.72</v>
      </c>
    </row>
    <row r="30" spans="1:11" ht="14.5" thickBot="1">
      <c r="A30" s="22">
        <v>43972</v>
      </c>
      <c r="B30" s="23" t="s">
        <v>28</v>
      </c>
      <c r="C30" s="23" t="s">
        <v>29</v>
      </c>
      <c r="D30" s="23" t="s">
        <v>48</v>
      </c>
      <c r="E30" s="24">
        <v>29.4</v>
      </c>
      <c r="G30" s="22">
        <v>43962</v>
      </c>
      <c r="H30" s="23" t="s">
        <v>34</v>
      </c>
      <c r="I30" s="23" t="s">
        <v>35</v>
      </c>
      <c r="J30" s="23" t="s">
        <v>45</v>
      </c>
      <c r="K30" s="24">
        <v>1002.204</v>
      </c>
    </row>
    <row r="31" spans="1:11" ht="14.5" thickBot="1">
      <c r="A31" s="22">
        <v>44145</v>
      </c>
      <c r="B31" s="23" t="s">
        <v>44</v>
      </c>
      <c r="C31" s="23" t="s">
        <v>35</v>
      </c>
      <c r="D31" s="23" t="s">
        <v>45</v>
      </c>
      <c r="E31" s="24">
        <v>2186.8000000000002</v>
      </c>
      <c r="G31" s="22">
        <v>43872</v>
      </c>
      <c r="H31" s="23" t="s">
        <v>31</v>
      </c>
      <c r="I31" s="23" t="s">
        <v>29</v>
      </c>
      <c r="J31" s="23" t="s">
        <v>33</v>
      </c>
      <c r="K31" s="24">
        <v>1084.6079999999999</v>
      </c>
    </row>
    <row r="32" spans="1:11" ht="14.5" thickBot="1">
      <c r="A32" s="22">
        <v>44149</v>
      </c>
      <c r="B32" s="23" t="s">
        <v>39</v>
      </c>
      <c r="C32" s="23" t="s">
        <v>29</v>
      </c>
      <c r="D32" s="23" t="s">
        <v>30</v>
      </c>
      <c r="E32" s="24">
        <v>249.2</v>
      </c>
      <c r="G32" s="22">
        <v>43959</v>
      </c>
      <c r="H32" s="23" t="s">
        <v>44</v>
      </c>
      <c r="I32" s="23" t="s">
        <v>35</v>
      </c>
      <c r="J32" s="23" t="s">
        <v>37</v>
      </c>
      <c r="K32" s="24">
        <v>1610.28</v>
      </c>
    </row>
    <row r="33" spans="1:11" ht="14.5" thickBot="1">
      <c r="A33" s="22">
        <v>44127</v>
      </c>
      <c r="B33" s="23" t="s">
        <v>39</v>
      </c>
      <c r="C33" s="23" t="s">
        <v>29</v>
      </c>
      <c r="D33" s="23" t="s">
        <v>33</v>
      </c>
      <c r="E33" s="24">
        <v>185.64</v>
      </c>
      <c r="G33" s="22">
        <v>43959</v>
      </c>
      <c r="H33" s="23" t="s">
        <v>44</v>
      </c>
      <c r="I33" s="23" t="s">
        <v>41</v>
      </c>
      <c r="J33" s="23" t="s">
        <v>53</v>
      </c>
      <c r="K33" s="24">
        <v>6987.12</v>
      </c>
    </row>
    <row r="34" spans="1:11" ht="14.5" thickBot="1">
      <c r="A34" s="22">
        <v>44127</v>
      </c>
      <c r="B34" s="23" t="s">
        <v>39</v>
      </c>
      <c r="C34" s="23" t="s">
        <v>41</v>
      </c>
      <c r="D34" s="23" t="s">
        <v>49</v>
      </c>
      <c r="E34" s="24">
        <v>2315.88</v>
      </c>
      <c r="G34" s="22">
        <v>44085</v>
      </c>
      <c r="H34" s="23" t="s">
        <v>34</v>
      </c>
      <c r="I34" s="23" t="s">
        <v>35</v>
      </c>
      <c r="J34" s="23" t="s">
        <v>38</v>
      </c>
      <c r="K34" s="24">
        <v>5422.5360000000001</v>
      </c>
    </row>
    <row r="35" spans="1:11" ht="14.5" thickBot="1">
      <c r="A35" s="22">
        <v>44127</v>
      </c>
      <c r="B35" s="23" t="s">
        <v>39</v>
      </c>
      <c r="C35" s="23" t="s">
        <v>41</v>
      </c>
      <c r="D35" s="23" t="s">
        <v>42</v>
      </c>
      <c r="E35" s="24">
        <v>2153.34</v>
      </c>
      <c r="G35" s="22">
        <v>43964</v>
      </c>
      <c r="H35" s="23" t="s">
        <v>44</v>
      </c>
      <c r="I35" s="23" t="s">
        <v>35</v>
      </c>
      <c r="J35" s="23" t="s">
        <v>37</v>
      </c>
      <c r="K35" s="24">
        <v>1281.1679999999999</v>
      </c>
    </row>
    <row r="36" spans="1:11" ht="14.5" thickBot="1">
      <c r="A36" s="22">
        <v>44086</v>
      </c>
      <c r="B36" s="23" t="s">
        <v>28</v>
      </c>
      <c r="C36" s="23" t="s">
        <v>29</v>
      </c>
      <c r="D36" s="23" t="s">
        <v>50</v>
      </c>
      <c r="E36" s="24">
        <v>346.08</v>
      </c>
      <c r="G36" s="22">
        <v>43973</v>
      </c>
      <c r="H36" s="23" t="s">
        <v>39</v>
      </c>
      <c r="I36" s="23" t="s">
        <v>29</v>
      </c>
      <c r="J36" s="23" t="s">
        <v>50</v>
      </c>
      <c r="K36" s="24">
        <v>1515.08</v>
      </c>
    </row>
    <row r="37" spans="1:11" ht="14.5" thickBot="1">
      <c r="A37" s="22">
        <v>43858</v>
      </c>
      <c r="B37" s="23" t="s">
        <v>44</v>
      </c>
      <c r="C37" s="23" t="s">
        <v>29</v>
      </c>
      <c r="D37" s="23" t="s">
        <v>51</v>
      </c>
      <c r="E37" s="24">
        <v>1445.5</v>
      </c>
      <c r="G37" s="22">
        <v>43973</v>
      </c>
      <c r="H37" s="23" t="s">
        <v>39</v>
      </c>
      <c r="I37" s="23" t="s">
        <v>35</v>
      </c>
      <c r="J37" s="23" t="s">
        <v>38</v>
      </c>
      <c r="K37" s="24">
        <v>8944.74</v>
      </c>
    </row>
    <row r="38" spans="1:11" ht="14.5" thickBot="1">
      <c r="A38" s="22">
        <v>43971</v>
      </c>
      <c r="B38" s="23" t="s">
        <v>34</v>
      </c>
      <c r="C38" s="23" t="s">
        <v>35</v>
      </c>
      <c r="D38" s="23" t="s">
        <v>38</v>
      </c>
      <c r="E38" s="24">
        <v>913.08</v>
      </c>
      <c r="G38" s="22">
        <v>44033</v>
      </c>
      <c r="H38" s="23" t="s">
        <v>31</v>
      </c>
      <c r="I38" s="23" t="s">
        <v>35</v>
      </c>
      <c r="J38" s="23" t="s">
        <v>37</v>
      </c>
      <c r="K38" s="24">
        <v>1181.8800000000001</v>
      </c>
    </row>
    <row r="39" spans="1:11" ht="14.5" thickBot="1">
      <c r="A39" s="22">
        <v>43882</v>
      </c>
      <c r="B39" s="23" t="s">
        <v>28</v>
      </c>
      <c r="C39" s="23" t="s">
        <v>29</v>
      </c>
      <c r="D39" s="23" t="s">
        <v>48</v>
      </c>
      <c r="E39" s="24">
        <v>140.28</v>
      </c>
      <c r="G39" s="22">
        <v>44033</v>
      </c>
      <c r="H39" s="23" t="s">
        <v>31</v>
      </c>
      <c r="I39" s="23" t="s">
        <v>35</v>
      </c>
      <c r="J39" s="23" t="s">
        <v>38</v>
      </c>
      <c r="K39" s="24">
        <v>14843.5</v>
      </c>
    </row>
    <row r="40" spans="1:11" ht="14.5" thickBot="1">
      <c r="A40" s="22">
        <v>43882</v>
      </c>
      <c r="B40" s="23" t="s">
        <v>28</v>
      </c>
      <c r="C40" s="23" t="s">
        <v>29</v>
      </c>
      <c r="D40" s="23" t="s">
        <v>33</v>
      </c>
      <c r="E40" s="24">
        <v>108.36</v>
      </c>
      <c r="G40" s="22">
        <v>44091</v>
      </c>
      <c r="H40" s="23" t="s">
        <v>28</v>
      </c>
      <c r="I40" s="23" t="s">
        <v>29</v>
      </c>
      <c r="J40" s="23" t="s">
        <v>51</v>
      </c>
      <c r="K40" s="24">
        <v>1586.2560000000001</v>
      </c>
    </row>
    <row r="41" spans="1:11" ht="14.5" thickBot="1">
      <c r="A41" s="22">
        <v>44085</v>
      </c>
      <c r="B41" s="23" t="s">
        <v>34</v>
      </c>
      <c r="C41" s="23" t="s">
        <v>35</v>
      </c>
      <c r="D41" s="23" t="s">
        <v>37</v>
      </c>
      <c r="E41" s="24">
        <v>1402.1279999999999</v>
      </c>
      <c r="G41" s="22">
        <v>44091</v>
      </c>
      <c r="H41" s="23" t="s">
        <v>28</v>
      </c>
      <c r="I41" s="23" t="s">
        <v>41</v>
      </c>
      <c r="J41" s="23" t="s">
        <v>42</v>
      </c>
      <c r="K41" s="24">
        <v>2596.6080000000002</v>
      </c>
    </row>
    <row r="42" spans="1:11" ht="14.5" thickBot="1">
      <c r="A42" s="22">
        <v>44085</v>
      </c>
      <c r="B42" s="23" t="s">
        <v>34</v>
      </c>
      <c r="C42" s="23" t="s">
        <v>29</v>
      </c>
      <c r="D42" s="23" t="s">
        <v>33</v>
      </c>
      <c r="E42" s="24">
        <v>1516.2840000000001</v>
      </c>
      <c r="G42" s="22">
        <v>44091</v>
      </c>
      <c r="H42" s="23" t="s">
        <v>28</v>
      </c>
      <c r="I42" s="23" t="s">
        <v>41</v>
      </c>
      <c r="J42" s="23" t="s">
        <v>52</v>
      </c>
      <c r="K42" s="24">
        <v>1716.12</v>
      </c>
    </row>
    <row r="43" spans="1:11" ht="14.5" thickBot="1">
      <c r="A43" s="22">
        <v>43847</v>
      </c>
      <c r="B43" s="23" t="s">
        <v>43</v>
      </c>
      <c r="C43" s="23" t="s">
        <v>29</v>
      </c>
      <c r="D43" s="23" t="s">
        <v>33</v>
      </c>
      <c r="E43" s="24">
        <v>551.04</v>
      </c>
      <c r="G43" s="22">
        <v>44082</v>
      </c>
      <c r="H43" s="23" t="s">
        <v>28</v>
      </c>
      <c r="I43" s="23" t="s">
        <v>29</v>
      </c>
      <c r="J43" s="23" t="s">
        <v>51</v>
      </c>
      <c r="K43" s="24">
        <v>6993.84</v>
      </c>
    </row>
    <row r="44" spans="1:11" ht="14.5" thickBot="1">
      <c r="A44" s="22">
        <v>43930</v>
      </c>
      <c r="B44" s="23" t="s">
        <v>44</v>
      </c>
      <c r="C44" s="23" t="s">
        <v>41</v>
      </c>
      <c r="D44" s="23" t="s">
        <v>52</v>
      </c>
      <c r="E44" s="24">
        <v>3846.64</v>
      </c>
    </row>
    <row r="45" spans="1:11" ht="14.5" thickBot="1">
      <c r="A45" s="22">
        <v>43930</v>
      </c>
      <c r="B45" s="23" t="s">
        <v>44</v>
      </c>
      <c r="C45" s="23" t="s">
        <v>29</v>
      </c>
      <c r="D45" s="23" t="s">
        <v>51</v>
      </c>
      <c r="E45" s="24">
        <v>7401.66</v>
      </c>
    </row>
    <row r="46" spans="1:11" ht="14.5" thickBot="1">
      <c r="A46" s="22">
        <v>44169</v>
      </c>
      <c r="B46" s="23" t="s">
        <v>34</v>
      </c>
      <c r="C46" s="23" t="s">
        <v>41</v>
      </c>
      <c r="D46" s="23" t="s">
        <v>42</v>
      </c>
      <c r="E46" s="24">
        <v>799.96</v>
      </c>
    </row>
    <row r="47" spans="1:11" ht="14.5" thickBot="1">
      <c r="A47" s="22">
        <v>44169</v>
      </c>
      <c r="B47" s="23" t="s">
        <v>34</v>
      </c>
      <c r="C47" s="23" t="s">
        <v>29</v>
      </c>
      <c r="D47" s="23" t="s">
        <v>40</v>
      </c>
      <c r="E47" s="24">
        <v>331.8</v>
      </c>
    </row>
    <row r="48" spans="1:11" ht="14.5" thickBot="1">
      <c r="A48" s="22">
        <v>44169</v>
      </c>
      <c r="B48" s="23" t="s">
        <v>34</v>
      </c>
      <c r="C48" s="23" t="s">
        <v>29</v>
      </c>
      <c r="D48" s="23" t="s">
        <v>50</v>
      </c>
      <c r="E48" s="24">
        <v>456.96</v>
      </c>
    </row>
    <row r="49" spans="1:5" ht="14.5" thickBot="1">
      <c r="A49" s="22">
        <v>44036</v>
      </c>
      <c r="B49" s="23" t="s">
        <v>28</v>
      </c>
      <c r="C49" s="23" t="s">
        <v>29</v>
      </c>
      <c r="D49" s="23" t="s">
        <v>46</v>
      </c>
      <c r="E49" s="24">
        <v>156.24</v>
      </c>
    </row>
    <row r="50" spans="1:5" ht="14.5" thickBot="1">
      <c r="A50" s="22">
        <v>43957</v>
      </c>
      <c r="B50" s="23" t="s">
        <v>39</v>
      </c>
      <c r="C50" s="23" t="s">
        <v>29</v>
      </c>
      <c r="D50" s="23" t="s">
        <v>30</v>
      </c>
      <c r="E50" s="24">
        <v>378.84</v>
      </c>
    </row>
    <row r="51" spans="1:5" ht="14.5" thickBot="1">
      <c r="A51" s="22">
        <v>44133</v>
      </c>
      <c r="B51" s="23" t="s">
        <v>34</v>
      </c>
      <c r="C51" s="23" t="s">
        <v>41</v>
      </c>
      <c r="D51" s="23" t="s">
        <v>49</v>
      </c>
      <c r="E51" s="24">
        <v>595.98</v>
      </c>
    </row>
    <row r="52" spans="1:5" ht="14.5" thickBot="1">
      <c r="A52" s="22">
        <v>44133</v>
      </c>
      <c r="B52" s="23" t="s">
        <v>34</v>
      </c>
      <c r="C52" s="23" t="s">
        <v>29</v>
      </c>
      <c r="D52" s="23" t="s">
        <v>47</v>
      </c>
      <c r="E52" s="24">
        <v>130.47999999999999</v>
      </c>
    </row>
    <row r="53" spans="1:5" ht="14.5" thickBot="1">
      <c r="A53" s="22">
        <v>43965</v>
      </c>
      <c r="B53" s="23" t="s">
        <v>31</v>
      </c>
      <c r="C53" s="23" t="s">
        <v>35</v>
      </c>
      <c r="D53" s="23" t="s">
        <v>38</v>
      </c>
      <c r="E53" s="24">
        <v>2130.1</v>
      </c>
    </row>
    <row r="54" spans="1:5" ht="14.5" thickBot="1">
      <c r="A54" s="22">
        <v>43965</v>
      </c>
      <c r="B54" s="23" t="s">
        <v>31</v>
      </c>
      <c r="C54" s="23" t="s">
        <v>29</v>
      </c>
      <c r="D54" s="23" t="s">
        <v>40</v>
      </c>
      <c r="E54" s="24">
        <v>716.8</v>
      </c>
    </row>
    <row r="55" spans="1:5" ht="14.5" thickBot="1">
      <c r="A55" s="22">
        <v>43965</v>
      </c>
      <c r="B55" s="23" t="s">
        <v>31</v>
      </c>
      <c r="C55" s="23" t="s">
        <v>35</v>
      </c>
      <c r="D55" s="23" t="s">
        <v>37</v>
      </c>
      <c r="E55" s="24">
        <v>298.76</v>
      </c>
    </row>
    <row r="56" spans="1:5" ht="14.5" thickBot="1">
      <c r="A56" s="22">
        <v>43962</v>
      </c>
      <c r="B56" s="23" t="s">
        <v>34</v>
      </c>
      <c r="C56" s="23" t="s">
        <v>29</v>
      </c>
      <c r="D56" s="23" t="s">
        <v>47</v>
      </c>
      <c r="E56" s="24">
        <v>30.24</v>
      </c>
    </row>
    <row r="57" spans="1:5" ht="14.5" thickBot="1">
      <c r="A57" s="22">
        <v>43962</v>
      </c>
      <c r="B57" s="23" t="s">
        <v>34</v>
      </c>
      <c r="C57" s="23" t="s">
        <v>29</v>
      </c>
      <c r="D57" s="23" t="s">
        <v>50</v>
      </c>
      <c r="E57" s="24">
        <v>1054.2</v>
      </c>
    </row>
    <row r="58" spans="1:5" ht="14.5" thickBot="1">
      <c r="A58" s="22">
        <v>43962</v>
      </c>
      <c r="B58" s="23" t="s">
        <v>34</v>
      </c>
      <c r="C58" s="23" t="s">
        <v>29</v>
      </c>
      <c r="D58" s="23" t="s">
        <v>51</v>
      </c>
      <c r="E58" s="24">
        <v>350.61599999999999</v>
      </c>
    </row>
    <row r="59" spans="1:5" ht="14.5" thickBot="1">
      <c r="A59" s="22">
        <v>43962</v>
      </c>
      <c r="B59" s="23" t="s">
        <v>34</v>
      </c>
      <c r="C59" s="23" t="s">
        <v>29</v>
      </c>
      <c r="D59" s="23" t="s">
        <v>40</v>
      </c>
      <c r="E59" s="24">
        <v>250.6</v>
      </c>
    </row>
    <row r="60" spans="1:5" ht="14.5" thickBot="1">
      <c r="A60" s="22">
        <v>43962</v>
      </c>
      <c r="B60" s="23" t="s">
        <v>34</v>
      </c>
      <c r="C60" s="23" t="s">
        <v>29</v>
      </c>
      <c r="D60" s="23" t="s">
        <v>51</v>
      </c>
      <c r="E60" s="24">
        <v>7566.72</v>
      </c>
    </row>
    <row r="61" spans="1:5" ht="14.5" thickBot="1">
      <c r="A61" s="22">
        <v>43962</v>
      </c>
      <c r="B61" s="23" t="s">
        <v>34</v>
      </c>
      <c r="C61" s="23" t="s">
        <v>35</v>
      </c>
      <c r="D61" s="23" t="s">
        <v>45</v>
      </c>
      <c r="E61" s="24">
        <v>1002.204</v>
      </c>
    </row>
    <row r="62" spans="1:5" ht="14.5" thickBot="1">
      <c r="A62" s="22">
        <v>43962</v>
      </c>
      <c r="B62" s="23" t="s">
        <v>34</v>
      </c>
      <c r="C62" s="23" t="s">
        <v>35</v>
      </c>
      <c r="D62" s="23" t="s">
        <v>38</v>
      </c>
      <c r="E62" s="24">
        <v>781.2</v>
      </c>
    </row>
    <row r="63" spans="1:5" ht="14.5" thickBot="1">
      <c r="A63" s="22">
        <v>43962</v>
      </c>
      <c r="B63" s="23" t="s">
        <v>34</v>
      </c>
      <c r="C63" s="23" t="s">
        <v>41</v>
      </c>
      <c r="D63" s="23" t="s">
        <v>49</v>
      </c>
      <c r="E63" s="24">
        <v>319.536</v>
      </c>
    </row>
    <row r="64" spans="1:5" ht="14.5" thickBot="1">
      <c r="A64" s="22">
        <v>43962</v>
      </c>
      <c r="B64" s="23" t="s">
        <v>34</v>
      </c>
      <c r="C64" s="23" t="s">
        <v>41</v>
      </c>
      <c r="D64" s="23" t="s">
        <v>42</v>
      </c>
      <c r="E64" s="24">
        <v>386.06400000000002</v>
      </c>
    </row>
    <row r="65" spans="1:5" ht="14.5" thickBot="1">
      <c r="A65" s="22">
        <v>43962</v>
      </c>
      <c r="B65" s="23" t="s">
        <v>34</v>
      </c>
      <c r="C65" s="23" t="s">
        <v>29</v>
      </c>
      <c r="D65" s="23" t="s">
        <v>33</v>
      </c>
      <c r="E65" s="24">
        <v>74.927999999999997</v>
      </c>
    </row>
    <row r="66" spans="1:5" ht="14.5" thickBot="1">
      <c r="A66" s="22">
        <v>43872</v>
      </c>
      <c r="B66" s="23" t="s">
        <v>31</v>
      </c>
      <c r="C66" s="23" t="s">
        <v>29</v>
      </c>
      <c r="D66" s="23" t="s">
        <v>46</v>
      </c>
      <c r="E66" s="24">
        <v>53.34</v>
      </c>
    </row>
    <row r="67" spans="1:5" ht="14.5" thickBot="1">
      <c r="A67" s="22">
        <v>43872</v>
      </c>
      <c r="B67" s="23" t="s">
        <v>31</v>
      </c>
      <c r="C67" s="23" t="s">
        <v>29</v>
      </c>
      <c r="D67" s="23" t="s">
        <v>32</v>
      </c>
      <c r="E67" s="24">
        <v>204.96</v>
      </c>
    </row>
    <row r="68" spans="1:5" ht="14.5" thickBot="1">
      <c r="A68" s="22">
        <v>43872</v>
      </c>
      <c r="B68" s="23" t="s">
        <v>31</v>
      </c>
      <c r="C68" s="23" t="s">
        <v>29</v>
      </c>
      <c r="D68" s="23" t="s">
        <v>33</v>
      </c>
      <c r="E68" s="24">
        <v>1084.6079999999999</v>
      </c>
    </row>
    <row r="69" spans="1:5" ht="14.5" thickBot="1">
      <c r="A69" s="22">
        <v>43959</v>
      </c>
      <c r="B69" s="23" t="s">
        <v>44</v>
      </c>
      <c r="C69" s="23" t="s">
        <v>35</v>
      </c>
      <c r="D69" s="23" t="s">
        <v>37</v>
      </c>
      <c r="E69" s="24">
        <v>1610.28</v>
      </c>
    </row>
    <row r="70" spans="1:5" ht="14.5" thickBot="1">
      <c r="A70" s="22">
        <v>43959</v>
      </c>
      <c r="B70" s="23" t="s">
        <v>44</v>
      </c>
      <c r="C70" s="23" t="s">
        <v>41</v>
      </c>
      <c r="D70" s="23" t="s">
        <v>53</v>
      </c>
      <c r="E70" s="24">
        <v>6987.12</v>
      </c>
    </row>
    <row r="71" spans="1:5" ht="14.5" thickBot="1">
      <c r="A71" s="22">
        <v>44085</v>
      </c>
      <c r="B71" s="23" t="s">
        <v>34</v>
      </c>
      <c r="C71" s="23" t="s">
        <v>29</v>
      </c>
      <c r="D71" s="23" t="s">
        <v>51</v>
      </c>
      <c r="E71" s="24">
        <v>514.5</v>
      </c>
    </row>
    <row r="72" spans="1:5" ht="14.5" thickBot="1">
      <c r="A72" s="22">
        <v>44085</v>
      </c>
      <c r="B72" s="23" t="s">
        <v>34</v>
      </c>
      <c r="C72" s="23" t="s">
        <v>35</v>
      </c>
      <c r="D72" s="23" t="s">
        <v>38</v>
      </c>
      <c r="E72" s="24">
        <v>5422.5360000000001</v>
      </c>
    </row>
    <row r="73" spans="1:5" ht="14.5" thickBot="1">
      <c r="A73" s="22">
        <v>44001</v>
      </c>
      <c r="B73" s="23" t="s">
        <v>44</v>
      </c>
      <c r="C73" s="23" t="s">
        <v>29</v>
      </c>
      <c r="D73" s="23" t="s">
        <v>47</v>
      </c>
      <c r="E73" s="24">
        <v>268.8</v>
      </c>
    </row>
    <row r="74" spans="1:5" ht="14.5" thickBot="1">
      <c r="A74" s="22">
        <v>43964</v>
      </c>
      <c r="B74" s="23" t="s">
        <v>44</v>
      </c>
      <c r="C74" s="23" t="s">
        <v>35</v>
      </c>
      <c r="D74" s="23" t="s">
        <v>37</v>
      </c>
      <c r="E74" s="24">
        <v>1281.1679999999999</v>
      </c>
    </row>
    <row r="75" spans="1:5" ht="14.5" thickBot="1">
      <c r="A75" s="22">
        <v>43950</v>
      </c>
      <c r="B75" s="23" t="s">
        <v>28</v>
      </c>
      <c r="C75" s="23" t="s">
        <v>29</v>
      </c>
      <c r="D75" s="23" t="s">
        <v>33</v>
      </c>
      <c r="E75" s="24">
        <v>490.84</v>
      </c>
    </row>
    <row r="76" spans="1:5" ht="14.5" thickBot="1">
      <c r="A76" s="22">
        <v>43973</v>
      </c>
      <c r="B76" s="23" t="s">
        <v>39</v>
      </c>
      <c r="C76" s="23" t="s">
        <v>29</v>
      </c>
      <c r="D76" s="23" t="s">
        <v>50</v>
      </c>
      <c r="E76" s="24">
        <v>1515.08</v>
      </c>
    </row>
    <row r="77" spans="1:5" ht="14.5" thickBot="1">
      <c r="A77" s="22">
        <v>43973</v>
      </c>
      <c r="B77" s="23" t="s">
        <v>39</v>
      </c>
      <c r="C77" s="23" t="s">
        <v>35</v>
      </c>
      <c r="D77" s="23" t="s">
        <v>38</v>
      </c>
      <c r="E77" s="24">
        <v>8944.74</v>
      </c>
    </row>
    <row r="78" spans="1:5" ht="14.5" thickBot="1">
      <c r="A78" s="22">
        <v>44033</v>
      </c>
      <c r="B78" s="23" t="s">
        <v>31</v>
      </c>
      <c r="C78" s="23" t="s">
        <v>35</v>
      </c>
      <c r="D78" s="23" t="s">
        <v>37</v>
      </c>
      <c r="E78" s="24">
        <v>1181.8800000000001</v>
      </c>
    </row>
    <row r="79" spans="1:5" ht="14.5" thickBot="1">
      <c r="A79" s="22">
        <v>44033</v>
      </c>
      <c r="B79" s="23" t="s">
        <v>31</v>
      </c>
      <c r="C79" s="23" t="s">
        <v>29</v>
      </c>
      <c r="D79" s="23" t="s">
        <v>33</v>
      </c>
      <c r="E79" s="24">
        <v>83.44</v>
      </c>
    </row>
    <row r="80" spans="1:5" ht="14.5" thickBot="1">
      <c r="A80" s="22">
        <v>44033</v>
      </c>
      <c r="B80" s="23" t="s">
        <v>31</v>
      </c>
      <c r="C80" s="23" t="s">
        <v>35</v>
      </c>
      <c r="D80" s="23" t="s">
        <v>38</v>
      </c>
      <c r="E80" s="24">
        <v>14843.5</v>
      </c>
    </row>
    <row r="81" spans="1:5" ht="14.5" thickBot="1">
      <c r="A81" s="22">
        <v>44048</v>
      </c>
      <c r="B81" s="23" t="s">
        <v>34</v>
      </c>
      <c r="C81" s="23" t="s">
        <v>29</v>
      </c>
      <c r="D81" s="23" t="s">
        <v>51</v>
      </c>
      <c r="E81" s="24">
        <v>3183.4319999999998</v>
      </c>
    </row>
    <row r="82" spans="1:5" ht="14.5" thickBot="1">
      <c r="A82" s="22">
        <v>44109</v>
      </c>
      <c r="B82" s="23" t="s">
        <v>28</v>
      </c>
      <c r="C82" s="23" t="s">
        <v>35</v>
      </c>
      <c r="D82" s="23" t="s">
        <v>45</v>
      </c>
      <c r="E82" s="24">
        <v>3708.6</v>
      </c>
    </row>
    <row r="83" spans="1:5" ht="14.5" thickBot="1">
      <c r="A83" s="22">
        <v>44109</v>
      </c>
      <c r="B83" s="23" t="s">
        <v>28</v>
      </c>
      <c r="C83" s="23" t="s">
        <v>35</v>
      </c>
      <c r="D83" s="23" t="s">
        <v>37</v>
      </c>
      <c r="E83" s="24">
        <v>355.6</v>
      </c>
    </row>
    <row r="84" spans="1:5" ht="14.5" thickBot="1">
      <c r="A84" s="22">
        <v>43915</v>
      </c>
      <c r="B84" s="23" t="s">
        <v>28</v>
      </c>
      <c r="C84" s="23" t="s">
        <v>41</v>
      </c>
      <c r="D84" s="23" t="s">
        <v>49</v>
      </c>
      <c r="E84" s="24">
        <v>274.00799999999998</v>
      </c>
    </row>
    <row r="85" spans="1:5" ht="14.5" thickBot="1">
      <c r="A85" s="22">
        <v>44118</v>
      </c>
      <c r="B85" s="23" t="s">
        <v>39</v>
      </c>
      <c r="C85" s="23" t="s">
        <v>29</v>
      </c>
      <c r="D85" s="23" t="s">
        <v>47</v>
      </c>
      <c r="E85" s="24">
        <v>175.84</v>
      </c>
    </row>
    <row r="86" spans="1:5" ht="14.5" thickBot="1">
      <c r="A86" s="22">
        <v>44118</v>
      </c>
      <c r="B86" s="23" t="s">
        <v>39</v>
      </c>
      <c r="C86" s="23" t="s">
        <v>41</v>
      </c>
      <c r="D86" s="23" t="s">
        <v>52</v>
      </c>
      <c r="E86" s="24">
        <v>3837.96</v>
      </c>
    </row>
    <row r="87" spans="1:5" ht="14.5" thickBot="1">
      <c r="A87" s="22">
        <v>44166</v>
      </c>
      <c r="B87" s="23" t="s">
        <v>28</v>
      </c>
      <c r="C87" s="23" t="s">
        <v>41</v>
      </c>
      <c r="D87" s="23" t="s">
        <v>42</v>
      </c>
      <c r="E87" s="24">
        <v>657.58</v>
      </c>
    </row>
    <row r="88" spans="1:5" ht="14.5" thickBot="1">
      <c r="A88" s="22">
        <v>44166</v>
      </c>
      <c r="B88" s="23" t="s">
        <v>28</v>
      </c>
      <c r="C88" s="23" t="s">
        <v>29</v>
      </c>
      <c r="D88" s="23" t="s">
        <v>46</v>
      </c>
      <c r="E88" s="24">
        <v>131.04</v>
      </c>
    </row>
    <row r="89" spans="1:5" ht="14.5" thickBot="1">
      <c r="A89" s="22">
        <v>44091</v>
      </c>
      <c r="B89" s="23" t="s">
        <v>28</v>
      </c>
      <c r="C89" s="23" t="s">
        <v>29</v>
      </c>
      <c r="D89" s="23" t="s">
        <v>51</v>
      </c>
      <c r="E89" s="24">
        <v>1586.2560000000001</v>
      </c>
    </row>
    <row r="90" spans="1:5" ht="14.5" thickBot="1">
      <c r="A90" s="22">
        <v>44091</v>
      </c>
      <c r="B90" s="23" t="s">
        <v>28</v>
      </c>
      <c r="C90" s="23" t="s">
        <v>29</v>
      </c>
      <c r="D90" s="23" t="s">
        <v>40</v>
      </c>
      <c r="E90" s="24">
        <v>567</v>
      </c>
    </row>
    <row r="91" spans="1:5" ht="14.5" thickBot="1">
      <c r="A91" s="22">
        <v>44091</v>
      </c>
      <c r="B91" s="23" t="s">
        <v>28</v>
      </c>
      <c r="C91" s="23" t="s">
        <v>41</v>
      </c>
      <c r="D91" s="23" t="s">
        <v>42</v>
      </c>
      <c r="E91" s="24">
        <v>451.416</v>
      </c>
    </row>
    <row r="92" spans="1:5" ht="14.5" thickBot="1">
      <c r="A92" s="22">
        <v>44091</v>
      </c>
      <c r="B92" s="23" t="s">
        <v>28</v>
      </c>
      <c r="C92" s="23" t="s">
        <v>41</v>
      </c>
      <c r="D92" s="23" t="s">
        <v>42</v>
      </c>
      <c r="E92" s="24">
        <v>2596.6080000000002</v>
      </c>
    </row>
    <row r="93" spans="1:5" ht="14.5" thickBot="1">
      <c r="A93" s="22">
        <v>44091</v>
      </c>
      <c r="B93" s="23" t="s">
        <v>28</v>
      </c>
      <c r="C93" s="23" t="s">
        <v>41</v>
      </c>
      <c r="D93" s="23" t="s">
        <v>52</v>
      </c>
      <c r="E93" s="24">
        <v>1716.12</v>
      </c>
    </row>
    <row r="94" spans="1:5" ht="14.5" thickBot="1">
      <c r="A94" s="22">
        <v>44089</v>
      </c>
      <c r="B94" s="23" t="s">
        <v>43</v>
      </c>
      <c r="C94" s="23" t="s">
        <v>29</v>
      </c>
      <c r="D94" s="23" t="s">
        <v>40</v>
      </c>
      <c r="E94" s="24">
        <v>555.52</v>
      </c>
    </row>
    <row r="95" spans="1:5" ht="14.5" thickBot="1">
      <c r="A95" s="22">
        <v>44082</v>
      </c>
      <c r="B95" s="23" t="s">
        <v>28</v>
      </c>
      <c r="C95" s="23" t="s">
        <v>29</v>
      </c>
      <c r="D95" s="23" t="s">
        <v>51</v>
      </c>
      <c r="E95" s="24">
        <v>6993.84</v>
      </c>
    </row>
    <row r="96" spans="1:5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</sheetData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6"/>
  <sheetViews>
    <sheetView showGridLines="0" zoomScale="70" zoomScaleNormal="70" workbookViewId="0">
      <selection activeCell="M24" sqref="M24"/>
    </sheetView>
  </sheetViews>
  <sheetFormatPr defaultColWidth="9" defaultRowHeight="14"/>
  <cols>
    <col min="1" max="1" width="13.58203125" style="14" customWidth="1"/>
    <col min="2" max="2" width="7.75" style="14" customWidth="1"/>
    <col min="3" max="3" width="8.5" style="14" customWidth="1"/>
    <col min="4" max="4" width="8.58203125" style="14" customWidth="1"/>
    <col min="5" max="5" width="9.75" style="14" customWidth="1"/>
  </cols>
  <sheetData>
    <row r="1" spans="1:11" ht="16" thickBot="1">
      <c r="A1" s="11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G1" s="11" t="s">
        <v>25</v>
      </c>
      <c r="H1" s="11" t="s">
        <v>24</v>
      </c>
      <c r="J1" s="11" t="s">
        <v>25</v>
      </c>
      <c r="K1" s="11" t="s">
        <v>27</v>
      </c>
    </row>
    <row r="2" spans="1:11" ht="14.5" thickBot="1">
      <c r="A2" s="22">
        <v>43948</v>
      </c>
      <c r="B2" s="23" t="s">
        <v>28</v>
      </c>
      <c r="C2" s="23" t="s">
        <v>29</v>
      </c>
      <c r="D2" s="23" t="s">
        <v>30</v>
      </c>
      <c r="E2" s="24">
        <v>129.696</v>
      </c>
      <c r="G2" s="23" t="s">
        <v>29</v>
      </c>
      <c r="H2" s="23" t="s">
        <v>39</v>
      </c>
      <c r="J2" s="23" t="s">
        <v>29</v>
      </c>
    </row>
    <row r="3" spans="1:11" ht="14.5" thickBot="1">
      <c r="A3" s="22">
        <v>43997</v>
      </c>
      <c r="B3" s="23" t="s">
        <v>31</v>
      </c>
      <c r="C3" s="23" t="s">
        <v>29</v>
      </c>
      <c r="D3" s="23" t="s">
        <v>32</v>
      </c>
      <c r="E3" s="24">
        <v>125.44</v>
      </c>
      <c r="K3" s="30" t="s">
        <v>117</v>
      </c>
    </row>
    <row r="4" spans="1:11" ht="14.5" thickBot="1">
      <c r="A4" s="22">
        <v>43997</v>
      </c>
      <c r="B4" s="23" t="s">
        <v>31</v>
      </c>
      <c r="C4" s="23" t="s">
        <v>29</v>
      </c>
      <c r="D4" s="23" t="s">
        <v>33</v>
      </c>
      <c r="E4" s="24">
        <v>31.92</v>
      </c>
    </row>
    <row r="5" spans="1:11" ht="16" thickBot="1">
      <c r="A5" s="22">
        <v>44174</v>
      </c>
      <c r="B5" s="23" t="s">
        <v>28</v>
      </c>
      <c r="C5" s="23" t="s">
        <v>29</v>
      </c>
      <c r="D5" s="23" t="s">
        <v>30</v>
      </c>
      <c r="E5" s="24">
        <v>321.21600000000001</v>
      </c>
      <c r="G5" s="11" t="s">
        <v>23</v>
      </c>
      <c r="H5" s="11" t="s">
        <v>24</v>
      </c>
      <c r="I5" s="11" t="s">
        <v>25</v>
      </c>
      <c r="J5" s="12" t="s">
        <v>26</v>
      </c>
      <c r="K5" s="11" t="s">
        <v>27</v>
      </c>
    </row>
    <row r="6" spans="1:11" ht="14.5" thickBot="1">
      <c r="A6" s="22">
        <v>43983</v>
      </c>
      <c r="B6" s="23" t="s">
        <v>34</v>
      </c>
      <c r="C6" s="23" t="s">
        <v>35</v>
      </c>
      <c r="D6" s="23" t="s">
        <v>36</v>
      </c>
      <c r="E6" s="24">
        <v>2368.8000000000002</v>
      </c>
      <c r="G6" s="22">
        <v>44102</v>
      </c>
      <c r="H6" s="23" t="s">
        <v>39</v>
      </c>
      <c r="I6" s="23" t="s">
        <v>29</v>
      </c>
      <c r="J6" s="23" t="s">
        <v>40</v>
      </c>
      <c r="K6" s="24">
        <v>1272.8800000000001</v>
      </c>
    </row>
    <row r="7" spans="1:11" ht="14.5" thickBot="1">
      <c r="A7" s="22">
        <v>44106</v>
      </c>
      <c r="B7" s="23" t="s">
        <v>28</v>
      </c>
      <c r="C7" s="23" t="s">
        <v>35</v>
      </c>
      <c r="D7" s="23" t="s">
        <v>37</v>
      </c>
      <c r="E7" s="24">
        <v>2330.44</v>
      </c>
      <c r="G7" s="22">
        <v>44149</v>
      </c>
      <c r="H7" s="23" t="s">
        <v>39</v>
      </c>
      <c r="I7" s="23" t="s">
        <v>29</v>
      </c>
      <c r="J7" s="23" t="s">
        <v>30</v>
      </c>
      <c r="K7" s="24">
        <v>249.2</v>
      </c>
    </row>
    <row r="8" spans="1:11" ht="14.5" thickBot="1">
      <c r="A8" s="22">
        <v>44106</v>
      </c>
      <c r="B8" s="23" t="s">
        <v>28</v>
      </c>
      <c r="C8" s="23" t="s">
        <v>29</v>
      </c>
      <c r="D8" s="23" t="s">
        <v>30</v>
      </c>
      <c r="E8" s="24">
        <v>85.54</v>
      </c>
      <c r="G8" s="22">
        <v>44127</v>
      </c>
      <c r="H8" s="23" t="s">
        <v>39</v>
      </c>
      <c r="I8" s="23" t="s">
        <v>29</v>
      </c>
      <c r="J8" s="23" t="s">
        <v>33</v>
      </c>
      <c r="K8" s="24">
        <v>185.64</v>
      </c>
    </row>
    <row r="9" spans="1:11" ht="14.5" thickBot="1">
      <c r="A9" s="22">
        <v>44106</v>
      </c>
      <c r="B9" s="23" t="s">
        <v>28</v>
      </c>
      <c r="C9" s="23" t="s">
        <v>29</v>
      </c>
      <c r="D9" s="23" t="s">
        <v>33</v>
      </c>
      <c r="E9" s="24">
        <v>137.9</v>
      </c>
      <c r="G9" s="22">
        <v>43957</v>
      </c>
      <c r="H9" s="23" t="s">
        <v>39</v>
      </c>
      <c r="I9" s="23" t="s">
        <v>29</v>
      </c>
      <c r="J9" s="23" t="s">
        <v>30</v>
      </c>
      <c r="K9" s="24">
        <v>378.84</v>
      </c>
    </row>
    <row r="10" spans="1:11" ht="14.5" thickBot="1">
      <c r="A10" s="22">
        <v>44106</v>
      </c>
      <c r="B10" s="23" t="s">
        <v>28</v>
      </c>
      <c r="C10" s="23" t="s">
        <v>29</v>
      </c>
      <c r="D10" s="23" t="s">
        <v>33</v>
      </c>
      <c r="E10" s="24">
        <v>397.32</v>
      </c>
      <c r="G10" s="22">
        <v>43973</v>
      </c>
      <c r="H10" s="23" t="s">
        <v>39</v>
      </c>
      <c r="I10" s="23" t="s">
        <v>29</v>
      </c>
      <c r="J10" s="23" t="s">
        <v>50</v>
      </c>
      <c r="K10" s="24">
        <v>1515.08</v>
      </c>
    </row>
    <row r="11" spans="1:11" ht="14.5" thickBot="1">
      <c r="A11" s="22">
        <v>44106</v>
      </c>
      <c r="B11" s="23" t="s">
        <v>28</v>
      </c>
      <c r="C11" s="23" t="s">
        <v>35</v>
      </c>
      <c r="D11" s="23" t="s">
        <v>38</v>
      </c>
      <c r="E11" s="24">
        <v>2133.46</v>
      </c>
      <c r="G11" s="22">
        <v>44118</v>
      </c>
      <c r="H11" s="23" t="s">
        <v>39</v>
      </c>
      <c r="I11" s="23" t="s">
        <v>29</v>
      </c>
      <c r="J11" s="23" t="s">
        <v>47</v>
      </c>
      <c r="K11" s="24">
        <v>175.84</v>
      </c>
    </row>
    <row r="12" spans="1:11" ht="14.5" thickBot="1">
      <c r="A12" s="22">
        <v>44106</v>
      </c>
      <c r="B12" s="23" t="s">
        <v>28</v>
      </c>
      <c r="C12" s="23" t="s">
        <v>35</v>
      </c>
      <c r="D12" s="23" t="s">
        <v>36</v>
      </c>
      <c r="E12" s="24">
        <v>4473.84</v>
      </c>
    </row>
    <row r="13" spans="1:11" ht="14.5" thickBot="1">
      <c r="A13" s="22">
        <v>44106</v>
      </c>
      <c r="B13" s="23" t="s">
        <v>28</v>
      </c>
      <c r="C13" s="23" t="s">
        <v>29</v>
      </c>
      <c r="D13" s="23" t="s">
        <v>30</v>
      </c>
      <c r="E13" s="24">
        <v>269.92</v>
      </c>
    </row>
    <row r="14" spans="1:11" ht="16" thickBot="1">
      <c r="A14" s="22">
        <v>44177</v>
      </c>
      <c r="B14" s="23" t="s">
        <v>28</v>
      </c>
      <c r="C14" s="23" t="s">
        <v>29</v>
      </c>
      <c r="D14" s="23" t="s">
        <v>33</v>
      </c>
      <c r="E14" s="24">
        <v>158.9</v>
      </c>
      <c r="G14" s="11" t="s">
        <v>23</v>
      </c>
      <c r="H14" s="11" t="s">
        <v>24</v>
      </c>
      <c r="I14" s="11" t="s">
        <v>25</v>
      </c>
      <c r="J14" s="12" t="s">
        <v>26</v>
      </c>
      <c r="K14" s="11" t="s">
        <v>27</v>
      </c>
    </row>
    <row r="15" spans="1:11" ht="14.5" thickBot="1">
      <c r="A15" s="22">
        <v>44102</v>
      </c>
      <c r="B15" s="23" t="s">
        <v>39</v>
      </c>
      <c r="C15" s="23" t="s">
        <v>29</v>
      </c>
      <c r="D15" s="23" t="s">
        <v>40</v>
      </c>
      <c r="E15" s="24">
        <v>1272.8800000000001</v>
      </c>
      <c r="G15" s="22">
        <v>43948</v>
      </c>
      <c r="H15" s="23" t="s">
        <v>28</v>
      </c>
      <c r="I15" s="23" t="s">
        <v>29</v>
      </c>
      <c r="J15" s="23" t="s">
        <v>30</v>
      </c>
      <c r="K15" s="24">
        <v>129.696</v>
      </c>
    </row>
    <row r="16" spans="1:11" ht="14.5" thickBot="1">
      <c r="A16" s="22">
        <v>44102</v>
      </c>
      <c r="B16" s="23" t="s">
        <v>39</v>
      </c>
      <c r="C16" s="23" t="s">
        <v>41</v>
      </c>
      <c r="D16" s="23" t="s">
        <v>42</v>
      </c>
      <c r="E16" s="24">
        <v>1738.1</v>
      </c>
      <c r="G16" s="22">
        <v>43997</v>
      </c>
      <c r="H16" s="23" t="s">
        <v>31</v>
      </c>
      <c r="I16" s="23" t="s">
        <v>29</v>
      </c>
      <c r="J16" s="23" t="s">
        <v>32</v>
      </c>
      <c r="K16" s="24">
        <v>125.44</v>
      </c>
    </row>
    <row r="17" spans="1:11" ht="14.5" thickBot="1">
      <c r="A17" s="22">
        <v>44001</v>
      </c>
      <c r="B17" s="23" t="s">
        <v>34</v>
      </c>
      <c r="C17" s="23" t="s">
        <v>35</v>
      </c>
      <c r="D17" s="23" t="s">
        <v>38</v>
      </c>
      <c r="E17" s="24">
        <v>12183.36</v>
      </c>
      <c r="G17" s="22">
        <v>43997</v>
      </c>
      <c r="H17" s="23" t="s">
        <v>31</v>
      </c>
      <c r="I17" s="23" t="s">
        <v>29</v>
      </c>
      <c r="J17" s="23" t="s">
        <v>33</v>
      </c>
      <c r="K17" s="24">
        <v>31.92</v>
      </c>
    </row>
    <row r="18" spans="1:11" ht="14.5" thickBot="1">
      <c r="A18" s="22">
        <v>44001</v>
      </c>
      <c r="B18" s="23" t="s">
        <v>34</v>
      </c>
      <c r="C18" s="23" t="s">
        <v>35</v>
      </c>
      <c r="D18" s="23" t="s">
        <v>36</v>
      </c>
      <c r="E18" s="24">
        <v>2999.36</v>
      </c>
      <c r="G18" s="22">
        <v>44174</v>
      </c>
      <c r="H18" s="23" t="s">
        <v>28</v>
      </c>
      <c r="I18" s="23" t="s">
        <v>29</v>
      </c>
      <c r="J18" s="23" t="s">
        <v>30</v>
      </c>
      <c r="K18" s="24">
        <v>321.21600000000001</v>
      </c>
    </row>
    <row r="19" spans="1:11" ht="14.5" thickBot="1">
      <c r="A19" s="22">
        <v>44001</v>
      </c>
      <c r="B19" s="23" t="s">
        <v>34</v>
      </c>
      <c r="C19" s="23" t="s">
        <v>29</v>
      </c>
      <c r="D19" s="23" t="s">
        <v>40</v>
      </c>
      <c r="E19" s="24">
        <v>510.44</v>
      </c>
      <c r="G19" s="22">
        <v>44106</v>
      </c>
      <c r="H19" s="23" t="s">
        <v>28</v>
      </c>
      <c r="I19" s="23" t="s">
        <v>29</v>
      </c>
      <c r="J19" s="23" t="s">
        <v>30</v>
      </c>
      <c r="K19" s="24">
        <v>85.54</v>
      </c>
    </row>
    <row r="20" spans="1:11" ht="14.5" thickBot="1">
      <c r="A20" s="22">
        <v>44151</v>
      </c>
      <c r="B20" s="23" t="s">
        <v>43</v>
      </c>
      <c r="C20" s="23" t="s">
        <v>29</v>
      </c>
      <c r="D20" s="23" t="s">
        <v>40</v>
      </c>
      <c r="E20" s="24">
        <v>1198.4000000000001</v>
      </c>
      <c r="G20" s="22">
        <v>44106</v>
      </c>
      <c r="H20" s="23" t="s">
        <v>28</v>
      </c>
      <c r="I20" s="23" t="s">
        <v>29</v>
      </c>
      <c r="J20" s="23" t="s">
        <v>33</v>
      </c>
      <c r="K20" s="24">
        <v>137.9</v>
      </c>
    </row>
    <row r="21" spans="1:11" ht="14.5" thickBot="1">
      <c r="A21" s="22">
        <v>44089</v>
      </c>
      <c r="B21" s="23" t="s">
        <v>44</v>
      </c>
      <c r="C21" s="23" t="s">
        <v>35</v>
      </c>
      <c r="D21" s="23" t="s">
        <v>45</v>
      </c>
      <c r="E21" s="24">
        <v>4784.08</v>
      </c>
      <c r="G21" s="22">
        <v>44106</v>
      </c>
      <c r="H21" s="23" t="s">
        <v>28</v>
      </c>
      <c r="I21" s="23" t="s">
        <v>29</v>
      </c>
      <c r="J21" s="23" t="s">
        <v>33</v>
      </c>
      <c r="K21" s="24">
        <v>397.32</v>
      </c>
    </row>
    <row r="22" spans="1:11" ht="14.5" thickBot="1">
      <c r="A22" s="22">
        <v>44130</v>
      </c>
      <c r="B22" s="23" t="s">
        <v>31</v>
      </c>
      <c r="C22" s="23" t="s">
        <v>35</v>
      </c>
      <c r="D22" s="23" t="s">
        <v>38</v>
      </c>
      <c r="E22" s="24">
        <v>1930.32</v>
      </c>
      <c r="G22" s="22">
        <v>44106</v>
      </c>
      <c r="H22" s="23" t="s">
        <v>28</v>
      </c>
      <c r="I22" s="23" t="s">
        <v>35</v>
      </c>
      <c r="J22" s="23" t="s">
        <v>36</v>
      </c>
      <c r="K22" s="24">
        <v>4473.84</v>
      </c>
    </row>
    <row r="23" spans="1:11" ht="14.5" thickBot="1">
      <c r="A23" s="22">
        <v>44130</v>
      </c>
      <c r="B23" s="23" t="s">
        <v>31</v>
      </c>
      <c r="C23" s="23" t="s">
        <v>29</v>
      </c>
      <c r="D23" s="23" t="s">
        <v>32</v>
      </c>
      <c r="E23" s="24">
        <v>527.1</v>
      </c>
      <c r="G23" s="22">
        <v>44106</v>
      </c>
      <c r="H23" s="23" t="s">
        <v>28</v>
      </c>
      <c r="I23" s="23" t="s">
        <v>29</v>
      </c>
      <c r="J23" s="23" t="s">
        <v>30</v>
      </c>
      <c r="K23" s="24">
        <v>269.92</v>
      </c>
    </row>
    <row r="24" spans="1:11" ht="14.5" thickBot="1">
      <c r="A24" s="22">
        <v>44130</v>
      </c>
      <c r="B24" s="23" t="s">
        <v>31</v>
      </c>
      <c r="C24" s="23" t="s">
        <v>35</v>
      </c>
      <c r="D24" s="23" t="s">
        <v>38</v>
      </c>
      <c r="E24" s="24">
        <v>2974.72</v>
      </c>
      <c r="G24" s="22">
        <v>44177</v>
      </c>
      <c r="H24" s="23" t="s">
        <v>28</v>
      </c>
      <c r="I24" s="23" t="s">
        <v>29</v>
      </c>
      <c r="J24" s="23" t="s">
        <v>33</v>
      </c>
      <c r="K24" s="24">
        <v>158.9</v>
      </c>
    </row>
    <row r="25" spans="1:11" ht="14.5" thickBot="1">
      <c r="A25" s="22">
        <v>43979</v>
      </c>
      <c r="B25" s="23" t="s">
        <v>43</v>
      </c>
      <c r="C25" s="23" t="s">
        <v>29</v>
      </c>
      <c r="D25" s="23" t="s">
        <v>46</v>
      </c>
      <c r="E25" s="24">
        <v>302.39999999999998</v>
      </c>
      <c r="G25" s="22">
        <v>44102</v>
      </c>
      <c r="H25" s="23" t="s">
        <v>39</v>
      </c>
      <c r="I25" s="23" t="s">
        <v>29</v>
      </c>
      <c r="J25" s="23" t="s">
        <v>40</v>
      </c>
      <c r="K25" s="24">
        <v>1272.8800000000001</v>
      </c>
    </row>
    <row r="26" spans="1:11" ht="14.5" thickBot="1">
      <c r="A26" s="22">
        <v>43972</v>
      </c>
      <c r="B26" s="23" t="s">
        <v>28</v>
      </c>
      <c r="C26" s="23" t="s">
        <v>29</v>
      </c>
      <c r="D26" s="23" t="s">
        <v>30</v>
      </c>
      <c r="E26" s="24">
        <v>398.916</v>
      </c>
      <c r="G26" s="22">
        <v>44001</v>
      </c>
      <c r="H26" s="23" t="s">
        <v>34</v>
      </c>
      <c r="I26" s="23" t="s">
        <v>35</v>
      </c>
      <c r="J26" s="23" t="s">
        <v>38</v>
      </c>
      <c r="K26" s="24">
        <v>12183.36</v>
      </c>
    </row>
    <row r="27" spans="1:11" ht="14.5" thickBot="1">
      <c r="A27" s="22">
        <v>43972</v>
      </c>
      <c r="B27" s="23" t="s">
        <v>28</v>
      </c>
      <c r="C27" s="23" t="s">
        <v>41</v>
      </c>
      <c r="D27" s="23" t="s">
        <v>42</v>
      </c>
      <c r="E27" s="24">
        <v>1182.72</v>
      </c>
      <c r="G27" s="22">
        <v>44001</v>
      </c>
      <c r="H27" s="23" t="s">
        <v>34</v>
      </c>
      <c r="I27" s="23" t="s">
        <v>29</v>
      </c>
      <c r="J27" s="23" t="s">
        <v>40</v>
      </c>
      <c r="K27" s="24">
        <v>510.44</v>
      </c>
    </row>
    <row r="28" spans="1:11" ht="14.5" thickBot="1">
      <c r="A28" s="22">
        <v>43972</v>
      </c>
      <c r="B28" s="23" t="s">
        <v>28</v>
      </c>
      <c r="C28" s="23" t="s">
        <v>29</v>
      </c>
      <c r="D28" s="23" t="s">
        <v>47</v>
      </c>
      <c r="E28" s="24">
        <v>276.77999999999997</v>
      </c>
      <c r="G28" s="22">
        <v>44151</v>
      </c>
      <c r="H28" s="23" t="s">
        <v>43</v>
      </c>
      <c r="I28" s="23" t="s">
        <v>29</v>
      </c>
      <c r="J28" s="23" t="s">
        <v>40</v>
      </c>
      <c r="K28" s="24">
        <v>1198.4000000000001</v>
      </c>
    </row>
    <row r="29" spans="1:11" ht="14.5" thickBot="1">
      <c r="A29" s="22">
        <v>43972</v>
      </c>
      <c r="B29" s="23" t="s">
        <v>28</v>
      </c>
      <c r="C29" s="23" t="s">
        <v>29</v>
      </c>
      <c r="D29" s="23" t="s">
        <v>32</v>
      </c>
      <c r="E29" s="24">
        <v>665.28</v>
      </c>
      <c r="G29" s="22">
        <v>44089</v>
      </c>
      <c r="H29" s="23" t="s">
        <v>44</v>
      </c>
      <c r="I29" s="23" t="s">
        <v>35</v>
      </c>
      <c r="J29" s="23" t="s">
        <v>45</v>
      </c>
      <c r="K29" s="24">
        <v>4784.08</v>
      </c>
    </row>
    <row r="30" spans="1:11" ht="14.5" thickBot="1">
      <c r="A30" s="22">
        <v>43972</v>
      </c>
      <c r="B30" s="23" t="s">
        <v>28</v>
      </c>
      <c r="C30" s="23" t="s">
        <v>29</v>
      </c>
      <c r="D30" s="23" t="s">
        <v>48</v>
      </c>
      <c r="E30" s="24">
        <v>29.4</v>
      </c>
      <c r="G30" s="22">
        <v>44130</v>
      </c>
      <c r="H30" s="23" t="s">
        <v>31</v>
      </c>
      <c r="I30" s="23" t="s">
        <v>29</v>
      </c>
      <c r="J30" s="23" t="s">
        <v>32</v>
      </c>
      <c r="K30" s="24">
        <v>527.1</v>
      </c>
    </row>
    <row r="31" spans="1:11" ht="14.5" thickBot="1">
      <c r="A31" s="22">
        <v>44145</v>
      </c>
      <c r="B31" s="23" t="s">
        <v>44</v>
      </c>
      <c r="C31" s="23" t="s">
        <v>35</v>
      </c>
      <c r="D31" s="23" t="s">
        <v>45</v>
      </c>
      <c r="E31" s="24">
        <v>2186.8000000000002</v>
      </c>
      <c r="G31" s="22">
        <v>43979</v>
      </c>
      <c r="H31" s="23" t="s">
        <v>43</v>
      </c>
      <c r="I31" s="23" t="s">
        <v>29</v>
      </c>
      <c r="J31" s="23" t="s">
        <v>46</v>
      </c>
      <c r="K31" s="24">
        <v>302.39999999999998</v>
      </c>
    </row>
    <row r="32" spans="1:11" ht="14.5" thickBot="1">
      <c r="A32" s="22">
        <v>44149</v>
      </c>
      <c r="B32" s="23" t="s">
        <v>39</v>
      </c>
      <c r="C32" s="23" t="s">
        <v>29</v>
      </c>
      <c r="D32" s="23" t="s">
        <v>30</v>
      </c>
      <c r="E32" s="24">
        <v>249.2</v>
      </c>
      <c r="G32" s="22">
        <v>43972</v>
      </c>
      <c r="H32" s="23" t="s">
        <v>28</v>
      </c>
      <c r="I32" s="23" t="s">
        <v>29</v>
      </c>
      <c r="J32" s="23" t="s">
        <v>30</v>
      </c>
      <c r="K32" s="24">
        <v>398.916</v>
      </c>
    </row>
    <row r="33" spans="1:11" ht="14.5" thickBot="1">
      <c r="A33" s="22">
        <v>44127</v>
      </c>
      <c r="B33" s="23" t="s">
        <v>39</v>
      </c>
      <c r="C33" s="23" t="s">
        <v>29</v>
      </c>
      <c r="D33" s="23" t="s">
        <v>33</v>
      </c>
      <c r="E33" s="24">
        <v>185.64</v>
      </c>
      <c r="G33" s="22">
        <v>43972</v>
      </c>
      <c r="H33" s="23" t="s">
        <v>28</v>
      </c>
      <c r="I33" s="23" t="s">
        <v>29</v>
      </c>
      <c r="J33" s="23" t="s">
        <v>47</v>
      </c>
      <c r="K33" s="24">
        <v>276.77999999999997</v>
      </c>
    </row>
    <row r="34" spans="1:11" ht="14.5" thickBot="1">
      <c r="A34" s="22">
        <v>44127</v>
      </c>
      <c r="B34" s="23" t="s">
        <v>39</v>
      </c>
      <c r="C34" s="23" t="s">
        <v>41</v>
      </c>
      <c r="D34" s="23" t="s">
        <v>49</v>
      </c>
      <c r="E34" s="24">
        <v>2315.88</v>
      </c>
      <c r="G34" s="22">
        <v>43972</v>
      </c>
      <c r="H34" s="23" t="s">
        <v>28</v>
      </c>
      <c r="I34" s="23" t="s">
        <v>29</v>
      </c>
      <c r="J34" s="23" t="s">
        <v>32</v>
      </c>
      <c r="K34" s="24">
        <v>665.28</v>
      </c>
    </row>
    <row r="35" spans="1:11" ht="14.5" thickBot="1">
      <c r="A35" s="22">
        <v>44127</v>
      </c>
      <c r="B35" s="23" t="s">
        <v>39</v>
      </c>
      <c r="C35" s="23" t="s">
        <v>41</v>
      </c>
      <c r="D35" s="23" t="s">
        <v>42</v>
      </c>
      <c r="E35" s="24">
        <v>2153.34</v>
      </c>
      <c r="G35" s="22">
        <v>43972</v>
      </c>
      <c r="H35" s="23" t="s">
        <v>28</v>
      </c>
      <c r="I35" s="23" t="s">
        <v>29</v>
      </c>
      <c r="J35" s="23" t="s">
        <v>48</v>
      </c>
      <c r="K35" s="24">
        <v>29.4</v>
      </c>
    </row>
    <row r="36" spans="1:11" ht="14.5" thickBot="1">
      <c r="A36" s="22">
        <v>44086</v>
      </c>
      <c r="B36" s="23" t="s">
        <v>28</v>
      </c>
      <c r="C36" s="23" t="s">
        <v>29</v>
      </c>
      <c r="D36" s="23" t="s">
        <v>50</v>
      </c>
      <c r="E36" s="24">
        <v>346.08</v>
      </c>
      <c r="G36" s="22">
        <v>44149</v>
      </c>
      <c r="H36" s="23" t="s">
        <v>39</v>
      </c>
      <c r="I36" s="23" t="s">
        <v>29</v>
      </c>
      <c r="J36" s="23" t="s">
        <v>30</v>
      </c>
      <c r="K36" s="24">
        <v>249.2</v>
      </c>
    </row>
    <row r="37" spans="1:11" ht="14.5" thickBot="1">
      <c r="A37" s="22">
        <v>43858</v>
      </c>
      <c r="B37" s="23" t="s">
        <v>44</v>
      </c>
      <c r="C37" s="23" t="s">
        <v>29</v>
      </c>
      <c r="D37" s="23" t="s">
        <v>51</v>
      </c>
      <c r="E37" s="24">
        <v>1445.5</v>
      </c>
      <c r="G37" s="22">
        <v>44127</v>
      </c>
      <c r="H37" s="23" t="s">
        <v>39</v>
      </c>
      <c r="I37" s="23" t="s">
        <v>29</v>
      </c>
      <c r="J37" s="23" t="s">
        <v>33</v>
      </c>
      <c r="K37" s="24">
        <v>185.64</v>
      </c>
    </row>
    <row r="38" spans="1:11" ht="14.5" thickBot="1">
      <c r="A38" s="22">
        <v>43971</v>
      </c>
      <c r="B38" s="23" t="s">
        <v>34</v>
      </c>
      <c r="C38" s="23" t="s">
        <v>35</v>
      </c>
      <c r="D38" s="23" t="s">
        <v>38</v>
      </c>
      <c r="E38" s="24">
        <v>913.08</v>
      </c>
      <c r="G38" s="22">
        <v>44086</v>
      </c>
      <c r="H38" s="23" t="s">
        <v>28</v>
      </c>
      <c r="I38" s="23" t="s">
        <v>29</v>
      </c>
      <c r="J38" s="23" t="s">
        <v>50</v>
      </c>
      <c r="K38" s="24">
        <v>346.08</v>
      </c>
    </row>
    <row r="39" spans="1:11" ht="14.5" thickBot="1">
      <c r="A39" s="22">
        <v>43882</v>
      </c>
      <c r="B39" s="23" t="s">
        <v>28</v>
      </c>
      <c r="C39" s="23" t="s">
        <v>29</v>
      </c>
      <c r="D39" s="23" t="s">
        <v>48</v>
      </c>
      <c r="E39" s="24">
        <v>140.28</v>
      </c>
      <c r="G39" s="22">
        <v>43858</v>
      </c>
      <c r="H39" s="23" t="s">
        <v>44</v>
      </c>
      <c r="I39" s="23" t="s">
        <v>29</v>
      </c>
      <c r="J39" s="23" t="s">
        <v>51</v>
      </c>
      <c r="K39" s="24">
        <v>1445.5</v>
      </c>
    </row>
    <row r="40" spans="1:11" ht="14.5" thickBot="1">
      <c r="A40" s="22">
        <v>43882</v>
      </c>
      <c r="B40" s="23" t="s">
        <v>28</v>
      </c>
      <c r="C40" s="23" t="s">
        <v>29</v>
      </c>
      <c r="D40" s="23" t="s">
        <v>33</v>
      </c>
      <c r="E40" s="24">
        <v>108.36</v>
      </c>
      <c r="G40" s="22">
        <v>43882</v>
      </c>
      <c r="H40" s="23" t="s">
        <v>28</v>
      </c>
      <c r="I40" s="23" t="s">
        <v>29</v>
      </c>
      <c r="J40" s="23" t="s">
        <v>48</v>
      </c>
      <c r="K40" s="24">
        <v>140.28</v>
      </c>
    </row>
    <row r="41" spans="1:11" ht="14.5" thickBot="1">
      <c r="A41" s="22">
        <v>44085</v>
      </c>
      <c r="B41" s="23" t="s">
        <v>34</v>
      </c>
      <c r="C41" s="23" t="s">
        <v>35</v>
      </c>
      <c r="D41" s="23" t="s">
        <v>37</v>
      </c>
      <c r="E41" s="24">
        <v>1402.1279999999999</v>
      </c>
      <c r="G41" s="22">
        <v>43882</v>
      </c>
      <c r="H41" s="23" t="s">
        <v>28</v>
      </c>
      <c r="I41" s="23" t="s">
        <v>29</v>
      </c>
      <c r="J41" s="23" t="s">
        <v>33</v>
      </c>
      <c r="K41" s="24">
        <v>108.36</v>
      </c>
    </row>
    <row r="42" spans="1:11" ht="14.5" thickBot="1">
      <c r="A42" s="22">
        <v>44085</v>
      </c>
      <c r="B42" s="23" t="s">
        <v>34</v>
      </c>
      <c r="C42" s="23" t="s">
        <v>29</v>
      </c>
      <c r="D42" s="23" t="s">
        <v>33</v>
      </c>
      <c r="E42" s="24">
        <v>1516.2840000000001</v>
      </c>
      <c r="G42" s="22">
        <v>44085</v>
      </c>
      <c r="H42" s="23" t="s">
        <v>34</v>
      </c>
      <c r="I42" s="23" t="s">
        <v>29</v>
      </c>
      <c r="J42" s="23" t="s">
        <v>33</v>
      </c>
      <c r="K42" s="24">
        <v>1516.2840000000001</v>
      </c>
    </row>
    <row r="43" spans="1:11" ht="14.5" thickBot="1">
      <c r="A43" s="22">
        <v>43847</v>
      </c>
      <c r="B43" s="23" t="s">
        <v>43</v>
      </c>
      <c r="C43" s="23" t="s">
        <v>29</v>
      </c>
      <c r="D43" s="23" t="s">
        <v>33</v>
      </c>
      <c r="E43" s="24">
        <v>551.04</v>
      </c>
      <c r="G43" s="22">
        <v>43847</v>
      </c>
      <c r="H43" s="23" t="s">
        <v>43</v>
      </c>
      <c r="I43" s="23" t="s">
        <v>29</v>
      </c>
      <c r="J43" s="23" t="s">
        <v>33</v>
      </c>
      <c r="K43" s="24">
        <v>551.04</v>
      </c>
    </row>
    <row r="44" spans="1:11" ht="14.5" thickBot="1">
      <c r="A44" s="22">
        <v>43930</v>
      </c>
      <c r="B44" s="23" t="s">
        <v>44</v>
      </c>
      <c r="C44" s="23" t="s">
        <v>41</v>
      </c>
      <c r="D44" s="23" t="s">
        <v>52</v>
      </c>
      <c r="E44" s="24">
        <v>3846.64</v>
      </c>
      <c r="G44" s="22">
        <v>43930</v>
      </c>
      <c r="H44" s="23" t="s">
        <v>44</v>
      </c>
      <c r="I44" s="23" t="s">
        <v>41</v>
      </c>
      <c r="J44" s="23" t="s">
        <v>52</v>
      </c>
      <c r="K44" s="24">
        <v>3846.64</v>
      </c>
    </row>
    <row r="45" spans="1:11" ht="14.5" thickBot="1">
      <c r="A45" s="22">
        <v>43930</v>
      </c>
      <c r="B45" s="23" t="s">
        <v>44</v>
      </c>
      <c r="C45" s="23" t="s">
        <v>29</v>
      </c>
      <c r="D45" s="23" t="s">
        <v>51</v>
      </c>
      <c r="E45" s="24">
        <v>7401.66</v>
      </c>
      <c r="G45" s="22">
        <v>43930</v>
      </c>
      <c r="H45" s="23" t="s">
        <v>44</v>
      </c>
      <c r="I45" s="23" t="s">
        <v>29</v>
      </c>
      <c r="J45" s="23" t="s">
        <v>51</v>
      </c>
      <c r="K45" s="24">
        <v>7401.66</v>
      </c>
    </row>
    <row r="46" spans="1:11" ht="14.5" thickBot="1">
      <c r="A46" s="22">
        <v>44169</v>
      </c>
      <c r="B46" s="23" t="s">
        <v>34</v>
      </c>
      <c r="C46" s="23" t="s">
        <v>41</v>
      </c>
      <c r="D46" s="23" t="s">
        <v>42</v>
      </c>
      <c r="E46" s="24">
        <v>799.96</v>
      </c>
      <c r="G46" s="22">
        <v>44169</v>
      </c>
      <c r="H46" s="23" t="s">
        <v>34</v>
      </c>
      <c r="I46" s="23" t="s">
        <v>29</v>
      </c>
      <c r="J46" s="23" t="s">
        <v>40</v>
      </c>
      <c r="K46" s="24">
        <v>331.8</v>
      </c>
    </row>
    <row r="47" spans="1:11" ht="14.5" thickBot="1">
      <c r="A47" s="22">
        <v>44169</v>
      </c>
      <c r="B47" s="23" t="s">
        <v>34</v>
      </c>
      <c r="C47" s="23" t="s">
        <v>29</v>
      </c>
      <c r="D47" s="23" t="s">
        <v>40</v>
      </c>
      <c r="E47" s="24">
        <v>331.8</v>
      </c>
      <c r="G47" s="22">
        <v>44169</v>
      </c>
      <c r="H47" s="23" t="s">
        <v>34</v>
      </c>
      <c r="I47" s="23" t="s">
        <v>29</v>
      </c>
      <c r="J47" s="23" t="s">
        <v>50</v>
      </c>
      <c r="K47" s="24">
        <v>456.96</v>
      </c>
    </row>
    <row r="48" spans="1:11" ht="14.5" thickBot="1">
      <c r="A48" s="22">
        <v>44169</v>
      </c>
      <c r="B48" s="23" t="s">
        <v>34</v>
      </c>
      <c r="C48" s="23" t="s">
        <v>29</v>
      </c>
      <c r="D48" s="23" t="s">
        <v>50</v>
      </c>
      <c r="E48" s="24">
        <v>456.96</v>
      </c>
      <c r="G48" s="22">
        <v>44036</v>
      </c>
      <c r="H48" s="23" t="s">
        <v>28</v>
      </c>
      <c r="I48" s="23" t="s">
        <v>29</v>
      </c>
      <c r="J48" s="23" t="s">
        <v>46</v>
      </c>
      <c r="K48" s="24">
        <v>156.24</v>
      </c>
    </row>
    <row r="49" spans="1:11" ht="14.5" thickBot="1">
      <c r="A49" s="22">
        <v>44036</v>
      </c>
      <c r="B49" s="23" t="s">
        <v>28</v>
      </c>
      <c r="C49" s="23" t="s">
        <v>29</v>
      </c>
      <c r="D49" s="23" t="s">
        <v>46</v>
      </c>
      <c r="E49" s="24">
        <v>156.24</v>
      </c>
      <c r="G49" s="22">
        <v>43957</v>
      </c>
      <c r="H49" s="23" t="s">
        <v>39</v>
      </c>
      <c r="I49" s="23" t="s">
        <v>29</v>
      </c>
      <c r="J49" s="23" t="s">
        <v>30</v>
      </c>
      <c r="K49" s="24">
        <v>378.84</v>
      </c>
    </row>
    <row r="50" spans="1:11" ht="14.5" thickBot="1">
      <c r="A50" s="22">
        <v>43957</v>
      </c>
      <c r="B50" s="23" t="s">
        <v>39</v>
      </c>
      <c r="C50" s="23" t="s">
        <v>29</v>
      </c>
      <c r="D50" s="23" t="s">
        <v>30</v>
      </c>
      <c r="E50" s="24">
        <v>378.84</v>
      </c>
      <c r="G50" s="22">
        <v>44133</v>
      </c>
      <c r="H50" s="23" t="s">
        <v>34</v>
      </c>
      <c r="I50" s="23" t="s">
        <v>29</v>
      </c>
      <c r="J50" s="23" t="s">
        <v>47</v>
      </c>
      <c r="K50" s="24">
        <v>130.47999999999999</v>
      </c>
    </row>
    <row r="51" spans="1:11" ht="14.5" thickBot="1">
      <c r="A51" s="22">
        <v>44133</v>
      </c>
      <c r="B51" s="23" t="s">
        <v>34</v>
      </c>
      <c r="C51" s="23" t="s">
        <v>41</v>
      </c>
      <c r="D51" s="23" t="s">
        <v>49</v>
      </c>
      <c r="E51" s="24">
        <v>595.98</v>
      </c>
      <c r="G51" s="22">
        <v>43965</v>
      </c>
      <c r="H51" s="23" t="s">
        <v>31</v>
      </c>
      <c r="I51" s="23" t="s">
        <v>29</v>
      </c>
      <c r="J51" s="23" t="s">
        <v>40</v>
      </c>
      <c r="K51" s="24">
        <v>716.8</v>
      </c>
    </row>
    <row r="52" spans="1:11" ht="14.5" thickBot="1">
      <c r="A52" s="22">
        <v>44133</v>
      </c>
      <c r="B52" s="23" t="s">
        <v>34</v>
      </c>
      <c r="C52" s="23" t="s">
        <v>29</v>
      </c>
      <c r="D52" s="23" t="s">
        <v>47</v>
      </c>
      <c r="E52" s="24">
        <v>130.47999999999999</v>
      </c>
      <c r="G52" s="22">
        <v>43962</v>
      </c>
      <c r="H52" s="23" t="s">
        <v>34</v>
      </c>
      <c r="I52" s="23" t="s">
        <v>29</v>
      </c>
      <c r="J52" s="23" t="s">
        <v>47</v>
      </c>
      <c r="K52" s="24">
        <v>30.24</v>
      </c>
    </row>
    <row r="53" spans="1:11" ht="14.5" thickBot="1">
      <c r="A53" s="22">
        <v>43965</v>
      </c>
      <c r="B53" s="23" t="s">
        <v>31</v>
      </c>
      <c r="C53" s="23" t="s">
        <v>35</v>
      </c>
      <c r="D53" s="23" t="s">
        <v>38</v>
      </c>
      <c r="E53" s="24">
        <v>2130.1</v>
      </c>
      <c r="G53" s="22">
        <v>43962</v>
      </c>
      <c r="H53" s="23" t="s">
        <v>34</v>
      </c>
      <c r="I53" s="23" t="s">
        <v>29</v>
      </c>
      <c r="J53" s="23" t="s">
        <v>50</v>
      </c>
      <c r="K53" s="24">
        <v>1054.2</v>
      </c>
    </row>
    <row r="54" spans="1:11" ht="14.5" thickBot="1">
      <c r="A54" s="22">
        <v>43965</v>
      </c>
      <c r="B54" s="23" t="s">
        <v>31</v>
      </c>
      <c r="C54" s="23" t="s">
        <v>29</v>
      </c>
      <c r="D54" s="23" t="s">
        <v>40</v>
      </c>
      <c r="E54" s="24">
        <v>716.8</v>
      </c>
      <c r="G54" s="22">
        <v>43962</v>
      </c>
      <c r="H54" s="23" t="s">
        <v>34</v>
      </c>
      <c r="I54" s="23" t="s">
        <v>29</v>
      </c>
      <c r="J54" s="23" t="s">
        <v>51</v>
      </c>
      <c r="K54" s="24">
        <v>350.61599999999999</v>
      </c>
    </row>
    <row r="55" spans="1:11" ht="14.5" thickBot="1">
      <c r="A55" s="22">
        <v>43965</v>
      </c>
      <c r="B55" s="23" t="s">
        <v>31</v>
      </c>
      <c r="C55" s="23" t="s">
        <v>35</v>
      </c>
      <c r="D55" s="23" t="s">
        <v>37</v>
      </c>
      <c r="E55" s="24">
        <v>298.76</v>
      </c>
      <c r="G55" s="22">
        <v>43962</v>
      </c>
      <c r="H55" s="23" t="s">
        <v>34</v>
      </c>
      <c r="I55" s="23" t="s">
        <v>29</v>
      </c>
      <c r="J55" s="23" t="s">
        <v>40</v>
      </c>
      <c r="K55" s="24">
        <v>250.6</v>
      </c>
    </row>
    <row r="56" spans="1:11" ht="14.5" thickBot="1">
      <c r="A56" s="22">
        <v>43962</v>
      </c>
      <c r="B56" s="23" t="s">
        <v>34</v>
      </c>
      <c r="C56" s="23" t="s">
        <v>29</v>
      </c>
      <c r="D56" s="23" t="s">
        <v>47</v>
      </c>
      <c r="E56" s="24">
        <v>30.24</v>
      </c>
      <c r="G56" s="22">
        <v>43962</v>
      </c>
      <c r="H56" s="23" t="s">
        <v>34</v>
      </c>
      <c r="I56" s="23" t="s">
        <v>29</v>
      </c>
      <c r="J56" s="23" t="s">
        <v>51</v>
      </c>
      <c r="K56" s="24">
        <v>7566.72</v>
      </c>
    </row>
    <row r="57" spans="1:11" ht="14.5" thickBot="1">
      <c r="A57" s="22">
        <v>43962</v>
      </c>
      <c r="B57" s="23" t="s">
        <v>34</v>
      </c>
      <c r="C57" s="23" t="s">
        <v>29</v>
      </c>
      <c r="D57" s="23" t="s">
        <v>50</v>
      </c>
      <c r="E57" s="24">
        <v>1054.2</v>
      </c>
      <c r="G57" s="22">
        <v>43962</v>
      </c>
      <c r="H57" s="23" t="s">
        <v>34</v>
      </c>
      <c r="I57" s="23" t="s">
        <v>29</v>
      </c>
      <c r="J57" s="23" t="s">
        <v>33</v>
      </c>
      <c r="K57" s="24">
        <v>74.927999999999997</v>
      </c>
    </row>
    <row r="58" spans="1:11" ht="14.5" thickBot="1">
      <c r="A58" s="22">
        <v>43962</v>
      </c>
      <c r="B58" s="23" t="s">
        <v>34</v>
      </c>
      <c r="C58" s="23" t="s">
        <v>29</v>
      </c>
      <c r="D58" s="23" t="s">
        <v>51</v>
      </c>
      <c r="E58" s="24">
        <v>350.61599999999999</v>
      </c>
      <c r="G58" s="22">
        <v>43872</v>
      </c>
      <c r="H58" s="23" t="s">
        <v>31</v>
      </c>
      <c r="I58" s="23" t="s">
        <v>29</v>
      </c>
      <c r="J58" s="23" t="s">
        <v>46</v>
      </c>
      <c r="K58" s="24">
        <v>53.34</v>
      </c>
    </row>
    <row r="59" spans="1:11" ht="14.5" thickBot="1">
      <c r="A59" s="22">
        <v>43962</v>
      </c>
      <c r="B59" s="23" t="s">
        <v>34</v>
      </c>
      <c r="C59" s="23" t="s">
        <v>29</v>
      </c>
      <c r="D59" s="23" t="s">
        <v>40</v>
      </c>
      <c r="E59" s="24">
        <v>250.6</v>
      </c>
      <c r="G59" s="22">
        <v>43872</v>
      </c>
      <c r="H59" s="23" t="s">
        <v>31</v>
      </c>
      <c r="I59" s="23" t="s">
        <v>29</v>
      </c>
      <c r="J59" s="23" t="s">
        <v>32</v>
      </c>
      <c r="K59" s="24">
        <v>204.96</v>
      </c>
    </row>
    <row r="60" spans="1:11" ht="14.5" thickBot="1">
      <c r="A60" s="22">
        <v>43962</v>
      </c>
      <c r="B60" s="23" t="s">
        <v>34</v>
      </c>
      <c r="C60" s="23" t="s">
        <v>29</v>
      </c>
      <c r="D60" s="23" t="s">
        <v>51</v>
      </c>
      <c r="E60" s="24">
        <v>7566.72</v>
      </c>
      <c r="G60" s="22">
        <v>43872</v>
      </c>
      <c r="H60" s="23" t="s">
        <v>31</v>
      </c>
      <c r="I60" s="23" t="s">
        <v>29</v>
      </c>
      <c r="J60" s="23" t="s">
        <v>33</v>
      </c>
      <c r="K60" s="24">
        <v>1084.6079999999999</v>
      </c>
    </row>
    <row r="61" spans="1:11" ht="14.5" thickBot="1">
      <c r="A61" s="22">
        <v>43962</v>
      </c>
      <c r="B61" s="23" t="s">
        <v>34</v>
      </c>
      <c r="C61" s="23" t="s">
        <v>35</v>
      </c>
      <c r="D61" s="23" t="s">
        <v>45</v>
      </c>
      <c r="E61" s="24">
        <v>1002.204</v>
      </c>
      <c r="G61" s="22">
        <v>43959</v>
      </c>
      <c r="H61" s="23" t="s">
        <v>44</v>
      </c>
      <c r="I61" s="23" t="s">
        <v>41</v>
      </c>
      <c r="J61" s="23" t="s">
        <v>53</v>
      </c>
      <c r="K61" s="24">
        <v>6987.12</v>
      </c>
    </row>
    <row r="62" spans="1:11" ht="14.5" thickBot="1">
      <c r="A62" s="22">
        <v>43962</v>
      </c>
      <c r="B62" s="23" t="s">
        <v>34</v>
      </c>
      <c r="C62" s="23" t="s">
        <v>35</v>
      </c>
      <c r="D62" s="23" t="s">
        <v>38</v>
      </c>
      <c r="E62" s="24">
        <v>781.2</v>
      </c>
      <c r="G62" s="22">
        <v>44085</v>
      </c>
      <c r="H62" s="23" t="s">
        <v>34</v>
      </c>
      <c r="I62" s="23" t="s">
        <v>29</v>
      </c>
      <c r="J62" s="23" t="s">
        <v>51</v>
      </c>
      <c r="K62" s="24">
        <v>514.5</v>
      </c>
    </row>
    <row r="63" spans="1:11" ht="14.5" thickBot="1">
      <c r="A63" s="22">
        <v>43962</v>
      </c>
      <c r="B63" s="23" t="s">
        <v>34</v>
      </c>
      <c r="C63" s="23" t="s">
        <v>41</v>
      </c>
      <c r="D63" s="23" t="s">
        <v>49</v>
      </c>
      <c r="E63" s="24">
        <v>319.536</v>
      </c>
      <c r="G63" s="22">
        <v>44085</v>
      </c>
      <c r="H63" s="23" t="s">
        <v>34</v>
      </c>
      <c r="I63" s="23" t="s">
        <v>35</v>
      </c>
      <c r="J63" s="23" t="s">
        <v>38</v>
      </c>
      <c r="K63" s="24">
        <v>5422.5360000000001</v>
      </c>
    </row>
    <row r="64" spans="1:11" ht="14.5" thickBot="1">
      <c r="A64" s="22">
        <v>43962</v>
      </c>
      <c r="B64" s="23" t="s">
        <v>34</v>
      </c>
      <c r="C64" s="23" t="s">
        <v>41</v>
      </c>
      <c r="D64" s="23" t="s">
        <v>42</v>
      </c>
      <c r="E64" s="24">
        <v>386.06400000000002</v>
      </c>
      <c r="G64" s="22">
        <v>44001</v>
      </c>
      <c r="H64" s="23" t="s">
        <v>44</v>
      </c>
      <c r="I64" s="23" t="s">
        <v>29</v>
      </c>
      <c r="J64" s="23" t="s">
        <v>47</v>
      </c>
      <c r="K64" s="24">
        <v>268.8</v>
      </c>
    </row>
    <row r="65" spans="1:11" ht="14.5" thickBot="1">
      <c r="A65" s="22">
        <v>43962</v>
      </c>
      <c r="B65" s="23" t="s">
        <v>34</v>
      </c>
      <c r="C65" s="23" t="s">
        <v>29</v>
      </c>
      <c r="D65" s="23" t="s">
        <v>33</v>
      </c>
      <c r="E65" s="24">
        <v>74.927999999999997</v>
      </c>
      <c r="G65" s="22">
        <v>43950</v>
      </c>
      <c r="H65" s="23" t="s">
        <v>28</v>
      </c>
      <c r="I65" s="23" t="s">
        <v>29</v>
      </c>
      <c r="J65" s="23" t="s">
        <v>33</v>
      </c>
      <c r="K65" s="24">
        <v>490.84</v>
      </c>
    </row>
    <row r="66" spans="1:11" ht="14.5" thickBot="1">
      <c r="A66" s="22">
        <v>43872</v>
      </c>
      <c r="B66" s="23" t="s">
        <v>31</v>
      </c>
      <c r="C66" s="23" t="s">
        <v>29</v>
      </c>
      <c r="D66" s="23" t="s">
        <v>46</v>
      </c>
      <c r="E66" s="24">
        <v>53.34</v>
      </c>
      <c r="G66" s="22">
        <v>43973</v>
      </c>
      <c r="H66" s="23" t="s">
        <v>39</v>
      </c>
      <c r="I66" s="23" t="s">
        <v>29</v>
      </c>
      <c r="J66" s="23" t="s">
        <v>50</v>
      </c>
      <c r="K66" s="24">
        <v>1515.08</v>
      </c>
    </row>
    <row r="67" spans="1:11" ht="14.5" thickBot="1">
      <c r="A67" s="22">
        <v>43872</v>
      </c>
      <c r="B67" s="23" t="s">
        <v>31</v>
      </c>
      <c r="C67" s="23" t="s">
        <v>29</v>
      </c>
      <c r="D67" s="23" t="s">
        <v>32</v>
      </c>
      <c r="E67" s="24">
        <v>204.96</v>
      </c>
      <c r="G67" s="22">
        <v>43973</v>
      </c>
      <c r="H67" s="23" t="s">
        <v>39</v>
      </c>
      <c r="I67" s="23" t="s">
        <v>35</v>
      </c>
      <c r="J67" s="23" t="s">
        <v>38</v>
      </c>
      <c r="K67" s="24">
        <v>8944.74</v>
      </c>
    </row>
    <row r="68" spans="1:11" ht="14.5" thickBot="1">
      <c r="A68" s="22">
        <v>43872</v>
      </c>
      <c r="B68" s="23" t="s">
        <v>31</v>
      </c>
      <c r="C68" s="23" t="s">
        <v>29</v>
      </c>
      <c r="D68" s="23" t="s">
        <v>33</v>
      </c>
      <c r="E68" s="24">
        <v>1084.6079999999999</v>
      </c>
      <c r="G68" s="22">
        <v>44033</v>
      </c>
      <c r="H68" s="23" t="s">
        <v>31</v>
      </c>
      <c r="I68" s="23" t="s">
        <v>29</v>
      </c>
      <c r="J68" s="23" t="s">
        <v>33</v>
      </c>
      <c r="K68" s="24">
        <v>83.44</v>
      </c>
    </row>
    <row r="69" spans="1:11" ht="14.5" thickBot="1">
      <c r="A69" s="22">
        <v>43959</v>
      </c>
      <c r="B69" s="23" t="s">
        <v>44</v>
      </c>
      <c r="C69" s="23" t="s">
        <v>35</v>
      </c>
      <c r="D69" s="23" t="s">
        <v>37</v>
      </c>
      <c r="E69" s="24">
        <v>1610.28</v>
      </c>
      <c r="G69" s="22">
        <v>44033</v>
      </c>
      <c r="H69" s="23" t="s">
        <v>31</v>
      </c>
      <c r="I69" s="23" t="s">
        <v>35</v>
      </c>
      <c r="J69" s="23" t="s">
        <v>38</v>
      </c>
      <c r="K69" s="24">
        <v>14843.5</v>
      </c>
    </row>
    <row r="70" spans="1:11" ht="14.5" thickBot="1">
      <c r="A70" s="22">
        <v>43959</v>
      </c>
      <c r="B70" s="23" t="s">
        <v>44</v>
      </c>
      <c r="C70" s="23" t="s">
        <v>41</v>
      </c>
      <c r="D70" s="23" t="s">
        <v>53</v>
      </c>
      <c r="E70" s="24">
        <v>6987.12</v>
      </c>
      <c r="G70" s="22">
        <v>44048</v>
      </c>
      <c r="H70" s="23" t="s">
        <v>34</v>
      </c>
      <c r="I70" s="23" t="s">
        <v>29</v>
      </c>
      <c r="J70" s="23" t="s">
        <v>51</v>
      </c>
      <c r="K70" s="24">
        <v>3183.4319999999998</v>
      </c>
    </row>
    <row r="71" spans="1:11" ht="14.5" thickBot="1">
      <c r="A71" s="22">
        <v>44085</v>
      </c>
      <c r="B71" s="23" t="s">
        <v>34</v>
      </c>
      <c r="C71" s="23" t="s">
        <v>29</v>
      </c>
      <c r="D71" s="23" t="s">
        <v>51</v>
      </c>
      <c r="E71" s="24">
        <v>514.5</v>
      </c>
      <c r="G71" s="22">
        <v>44109</v>
      </c>
      <c r="H71" s="23" t="s">
        <v>28</v>
      </c>
      <c r="I71" s="23" t="s">
        <v>35</v>
      </c>
      <c r="J71" s="23" t="s">
        <v>45</v>
      </c>
      <c r="K71" s="24">
        <v>3708.6</v>
      </c>
    </row>
    <row r="72" spans="1:11" ht="14.5" thickBot="1">
      <c r="A72" s="22">
        <v>44085</v>
      </c>
      <c r="B72" s="23" t="s">
        <v>34</v>
      </c>
      <c r="C72" s="23" t="s">
        <v>35</v>
      </c>
      <c r="D72" s="23" t="s">
        <v>38</v>
      </c>
      <c r="E72" s="24">
        <v>5422.5360000000001</v>
      </c>
      <c r="G72" s="22">
        <v>44118</v>
      </c>
      <c r="H72" s="23" t="s">
        <v>39</v>
      </c>
      <c r="I72" s="23" t="s">
        <v>29</v>
      </c>
      <c r="J72" s="23" t="s">
        <v>47</v>
      </c>
      <c r="K72" s="24">
        <v>175.84</v>
      </c>
    </row>
    <row r="73" spans="1:11" ht="14.5" thickBot="1">
      <c r="A73" s="22">
        <v>44001</v>
      </c>
      <c r="B73" s="23" t="s">
        <v>44</v>
      </c>
      <c r="C73" s="23" t="s">
        <v>29</v>
      </c>
      <c r="D73" s="23" t="s">
        <v>47</v>
      </c>
      <c r="E73" s="24">
        <v>268.8</v>
      </c>
      <c r="G73" s="22">
        <v>44118</v>
      </c>
      <c r="H73" s="23" t="s">
        <v>39</v>
      </c>
      <c r="I73" s="23" t="s">
        <v>41</v>
      </c>
      <c r="J73" s="23" t="s">
        <v>52</v>
      </c>
      <c r="K73" s="24">
        <v>3837.96</v>
      </c>
    </row>
    <row r="74" spans="1:11" ht="14.5" thickBot="1">
      <c r="A74" s="22">
        <v>43964</v>
      </c>
      <c r="B74" s="23" t="s">
        <v>44</v>
      </c>
      <c r="C74" s="23" t="s">
        <v>35</v>
      </c>
      <c r="D74" s="23" t="s">
        <v>37</v>
      </c>
      <c r="E74" s="24">
        <v>1281.1679999999999</v>
      </c>
      <c r="G74" s="22">
        <v>44166</v>
      </c>
      <c r="H74" s="23" t="s">
        <v>28</v>
      </c>
      <c r="I74" s="23" t="s">
        <v>29</v>
      </c>
      <c r="J74" s="23" t="s">
        <v>46</v>
      </c>
      <c r="K74" s="24">
        <v>131.04</v>
      </c>
    </row>
    <row r="75" spans="1:11" ht="14.5" thickBot="1">
      <c r="A75" s="22">
        <v>43950</v>
      </c>
      <c r="B75" s="23" t="s">
        <v>28</v>
      </c>
      <c r="C75" s="23" t="s">
        <v>29</v>
      </c>
      <c r="D75" s="23" t="s">
        <v>33</v>
      </c>
      <c r="E75" s="24">
        <v>490.84</v>
      </c>
      <c r="G75" s="22">
        <v>44091</v>
      </c>
      <c r="H75" s="23" t="s">
        <v>28</v>
      </c>
      <c r="I75" s="23" t="s">
        <v>29</v>
      </c>
      <c r="J75" s="23" t="s">
        <v>51</v>
      </c>
      <c r="K75" s="24">
        <v>1586.2560000000001</v>
      </c>
    </row>
    <row r="76" spans="1:11" ht="14.5" thickBot="1">
      <c r="A76" s="22">
        <v>43973</v>
      </c>
      <c r="B76" s="23" t="s">
        <v>39</v>
      </c>
      <c r="C76" s="23" t="s">
        <v>29</v>
      </c>
      <c r="D76" s="23" t="s">
        <v>50</v>
      </c>
      <c r="E76" s="24">
        <v>1515.08</v>
      </c>
      <c r="G76" s="22">
        <v>44091</v>
      </c>
      <c r="H76" s="23" t="s">
        <v>28</v>
      </c>
      <c r="I76" s="23" t="s">
        <v>29</v>
      </c>
      <c r="J76" s="23" t="s">
        <v>40</v>
      </c>
      <c r="K76" s="24">
        <v>567</v>
      </c>
    </row>
    <row r="77" spans="1:11" ht="14.5" thickBot="1">
      <c r="A77" s="22">
        <v>43973</v>
      </c>
      <c r="B77" s="23" t="s">
        <v>39</v>
      </c>
      <c r="C77" s="23" t="s">
        <v>35</v>
      </c>
      <c r="D77" s="23" t="s">
        <v>38</v>
      </c>
      <c r="E77" s="24">
        <v>8944.74</v>
      </c>
      <c r="G77" s="22">
        <v>44089</v>
      </c>
      <c r="H77" s="23" t="s">
        <v>43</v>
      </c>
      <c r="I77" s="23" t="s">
        <v>29</v>
      </c>
      <c r="J77" s="23" t="s">
        <v>40</v>
      </c>
      <c r="K77" s="24">
        <v>555.52</v>
      </c>
    </row>
    <row r="78" spans="1:11" ht="14.5" thickBot="1">
      <c r="A78" s="22">
        <v>44033</v>
      </c>
      <c r="B78" s="23" t="s">
        <v>31</v>
      </c>
      <c r="C78" s="23" t="s">
        <v>35</v>
      </c>
      <c r="D78" s="23" t="s">
        <v>37</v>
      </c>
      <c r="E78" s="24">
        <v>1181.8800000000001</v>
      </c>
      <c r="G78" s="22">
        <v>44082</v>
      </c>
      <c r="H78" s="23" t="s">
        <v>28</v>
      </c>
      <c r="I78" s="23" t="s">
        <v>29</v>
      </c>
      <c r="J78" s="23" t="s">
        <v>51</v>
      </c>
      <c r="K78" s="24">
        <v>6993.84</v>
      </c>
    </row>
    <row r="79" spans="1:11" ht="14.5" thickBot="1">
      <c r="A79" s="22">
        <v>44033</v>
      </c>
      <c r="B79" s="23" t="s">
        <v>31</v>
      </c>
      <c r="C79" s="23" t="s">
        <v>29</v>
      </c>
      <c r="D79" s="23" t="s">
        <v>33</v>
      </c>
      <c r="E79" s="24">
        <v>83.44</v>
      </c>
    </row>
    <row r="80" spans="1:11" ht="14.5" thickBot="1">
      <c r="A80" s="22">
        <v>44033</v>
      </c>
      <c r="B80" s="23" t="s">
        <v>31</v>
      </c>
      <c r="C80" s="23" t="s">
        <v>35</v>
      </c>
      <c r="D80" s="23" t="s">
        <v>38</v>
      </c>
      <c r="E80" s="24">
        <v>14843.5</v>
      </c>
    </row>
    <row r="81" spans="1:5" ht="14.5" thickBot="1">
      <c r="A81" s="22">
        <v>44048</v>
      </c>
      <c r="B81" s="23" t="s">
        <v>34</v>
      </c>
      <c r="C81" s="23" t="s">
        <v>29</v>
      </c>
      <c r="D81" s="23" t="s">
        <v>51</v>
      </c>
      <c r="E81" s="24">
        <v>3183.4319999999998</v>
      </c>
    </row>
    <row r="82" spans="1:5" ht="14.5" thickBot="1">
      <c r="A82" s="22">
        <v>44109</v>
      </c>
      <c r="B82" s="23" t="s">
        <v>28</v>
      </c>
      <c r="C82" s="23" t="s">
        <v>35</v>
      </c>
      <c r="D82" s="23" t="s">
        <v>45</v>
      </c>
      <c r="E82" s="24">
        <v>3708.6</v>
      </c>
    </row>
    <row r="83" spans="1:5" ht="14.5" thickBot="1">
      <c r="A83" s="22">
        <v>44109</v>
      </c>
      <c r="B83" s="23" t="s">
        <v>28</v>
      </c>
      <c r="C83" s="23" t="s">
        <v>35</v>
      </c>
      <c r="D83" s="23" t="s">
        <v>37</v>
      </c>
      <c r="E83" s="24">
        <v>355.6</v>
      </c>
    </row>
    <row r="84" spans="1:5" ht="14.5" thickBot="1">
      <c r="A84" s="22">
        <v>43915</v>
      </c>
      <c r="B84" s="23" t="s">
        <v>28</v>
      </c>
      <c r="C84" s="23" t="s">
        <v>41</v>
      </c>
      <c r="D84" s="23" t="s">
        <v>49</v>
      </c>
      <c r="E84" s="24">
        <v>274.00799999999998</v>
      </c>
    </row>
    <row r="85" spans="1:5" ht="14.5" thickBot="1">
      <c r="A85" s="22">
        <v>44118</v>
      </c>
      <c r="B85" s="23" t="s">
        <v>39</v>
      </c>
      <c r="C85" s="23" t="s">
        <v>29</v>
      </c>
      <c r="D85" s="23" t="s">
        <v>47</v>
      </c>
      <c r="E85" s="24">
        <v>175.84</v>
      </c>
    </row>
    <row r="86" spans="1:5" ht="14.5" thickBot="1">
      <c r="A86" s="22">
        <v>44118</v>
      </c>
      <c r="B86" s="23" t="s">
        <v>39</v>
      </c>
      <c r="C86" s="23" t="s">
        <v>41</v>
      </c>
      <c r="D86" s="23" t="s">
        <v>52</v>
      </c>
      <c r="E86" s="24">
        <v>3837.96</v>
      </c>
    </row>
    <row r="87" spans="1:5" ht="14.5" thickBot="1">
      <c r="A87" s="22">
        <v>44166</v>
      </c>
      <c r="B87" s="23" t="s">
        <v>28</v>
      </c>
      <c r="C87" s="23" t="s">
        <v>41</v>
      </c>
      <c r="D87" s="23" t="s">
        <v>42</v>
      </c>
      <c r="E87" s="24">
        <v>657.58</v>
      </c>
    </row>
    <row r="88" spans="1:5" ht="14.5" thickBot="1">
      <c r="A88" s="22">
        <v>44166</v>
      </c>
      <c r="B88" s="23" t="s">
        <v>28</v>
      </c>
      <c r="C88" s="23" t="s">
        <v>29</v>
      </c>
      <c r="D88" s="23" t="s">
        <v>46</v>
      </c>
      <c r="E88" s="24">
        <v>131.04</v>
      </c>
    </row>
    <row r="89" spans="1:5" ht="14.5" thickBot="1">
      <c r="A89" s="22">
        <v>44091</v>
      </c>
      <c r="B89" s="23" t="s">
        <v>28</v>
      </c>
      <c r="C89" s="23" t="s">
        <v>29</v>
      </c>
      <c r="D89" s="23" t="s">
        <v>51</v>
      </c>
      <c r="E89" s="24">
        <v>1586.2560000000001</v>
      </c>
    </row>
    <row r="90" spans="1:5" ht="14.5" thickBot="1">
      <c r="A90" s="22">
        <v>44091</v>
      </c>
      <c r="B90" s="23" t="s">
        <v>28</v>
      </c>
      <c r="C90" s="23" t="s">
        <v>29</v>
      </c>
      <c r="D90" s="23" t="s">
        <v>40</v>
      </c>
      <c r="E90" s="24">
        <v>567</v>
      </c>
    </row>
    <row r="91" spans="1:5" ht="14.5" thickBot="1">
      <c r="A91" s="22">
        <v>44091</v>
      </c>
      <c r="B91" s="23" t="s">
        <v>28</v>
      </c>
      <c r="C91" s="23" t="s">
        <v>41</v>
      </c>
      <c r="D91" s="23" t="s">
        <v>42</v>
      </c>
      <c r="E91" s="24">
        <v>451.416</v>
      </c>
    </row>
    <row r="92" spans="1:5" ht="14.5" thickBot="1">
      <c r="A92" s="22">
        <v>44091</v>
      </c>
      <c r="B92" s="23" t="s">
        <v>28</v>
      </c>
      <c r="C92" s="23" t="s">
        <v>41</v>
      </c>
      <c r="D92" s="23" t="s">
        <v>42</v>
      </c>
      <c r="E92" s="24">
        <v>2596.6080000000002</v>
      </c>
    </row>
    <row r="93" spans="1:5" ht="14.5" thickBot="1">
      <c r="A93" s="22">
        <v>44091</v>
      </c>
      <c r="B93" s="23" t="s">
        <v>28</v>
      </c>
      <c r="C93" s="23" t="s">
        <v>41</v>
      </c>
      <c r="D93" s="23" t="s">
        <v>52</v>
      </c>
      <c r="E93" s="24">
        <v>1716.12</v>
      </c>
    </row>
    <row r="94" spans="1:5" ht="14.5" thickBot="1">
      <c r="A94" s="22">
        <v>44089</v>
      </c>
      <c r="B94" s="23" t="s">
        <v>43</v>
      </c>
      <c r="C94" s="23" t="s">
        <v>29</v>
      </c>
      <c r="D94" s="23" t="s">
        <v>40</v>
      </c>
      <c r="E94" s="24">
        <v>555.52</v>
      </c>
    </row>
    <row r="95" spans="1:5" ht="14.5" thickBot="1">
      <c r="A95" s="22">
        <v>44082</v>
      </c>
      <c r="B95" s="23" t="s">
        <v>28</v>
      </c>
      <c r="C95" s="23" t="s">
        <v>29</v>
      </c>
      <c r="D95" s="23" t="s">
        <v>51</v>
      </c>
      <c r="E95" s="24">
        <v>6993.84</v>
      </c>
    </row>
    <row r="96" spans="1:5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</sheetData>
  <phoneticPr fontId="1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L136"/>
  <sheetViews>
    <sheetView showGridLines="0" zoomScale="70" zoomScaleNormal="70" workbookViewId="0">
      <selection activeCell="R37" sqref="R37"/>
    </sheetView>
  </sheetViews>
  <sheetFormatPr defaultColWidth="9" defaultRowHeight="14"/>
  <cols>
    <col min="1" max="1" width="13.58203125" style="14" customWidth="1"/>
    <col min="2" max="2" width="7.75" style="14" customWidth="1"/>
    <col min="3" max="3" width="8.5" style="14" customWidth="1"/>
    <col min="4" max="4" width="8.58203125" style="14" customWidth="1"/>
    <col min="5" max="5" width="9.75" style="14" customWidth="1"/>
    <col min="7" max="7" width="12.33203125" customWidth="1"/>
  </cols>
  <sheetData>
    <row r="1" spans="1:12" ht="16" thickBot="1">
      <c r="A1" s="11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H1" s="11" t="s">
        <v>23</v>
      </c>
      <c r="I1" s="11" t="s">
        <v>24</v>
      </c>
      <c r="J1" s="12" t="s">
        <v>26</v>
      </c>
      <c r="K1" s="11" t="s">
        <v>27</v>
      </c>
    </row>
    <row r="2" spans="1:12" ht="14.5" thickBot="1">
      <c r="A2" s="22">
        <v>43948</v>
      </c>
      <c r="B2" s="23" t="s">
        <v>28</v>
      </c>
      <c r="C2" s="23" t="s">
        <v>29</v>
      </c>
      <c r="D2" s="23" t="s">
        <v>30</v>
      </c>
      <c r="E2" s="24">
        <v>129.696</v>
      </c>
      <c r="H2" s="28" t="s">
        <v>118</v>
      </c>
      <c r="I2" t="s">
        <v>39</v>
      </c>
    </row>
    <row r="3" spans="1:12" ht="14.5" thickBot="1">
      <c r="A3" s="22">
        <v>43997</v>
      </c>
      <c r="B3" s="23" t="s">
        <v>31</v>
      </c>
      <c r="C3" s="23" t="s">
        <v>29</v>
      </c>
      <c r="D3" s="23" t="s">
        <v>32</v>
      </c>
      <c r="E3" s="24">
        <v>125.44</v>
      </c>
      <c r="J3" t="s">
        <v>42</v>
      </c>
      <c r="K3" s="28" t="s">
        <v>119</v>
      </c>
    </row>
    <row r="4" spans="1:12" ht="14.5" thickBot="1">
      <c r="A4" s="22">
        <v>43997</v>
      </c>
      <c r="B4" s="23" t="s">
        <v>31</v>
      </c>
      <c r="C4" s="23" t="s">
        <v>29</v>
      </c>
      <c r="D4" s="23" t="s">
        <v>33</v>
      </c>
      <c r="E4" s="24">
        <v>31.92</v>
      </c>
      <c r="I4" t="s">
        <v>28</v>
      </c>
      <c r="K4" s="28" t="s">
        <v>110</v>
      </c>
    </row>
    <row r="5" spans="1:12" ht="14.5" thickBot="1">
      <c r="A5" s="22">
        <v>44174</v>
      </c>
      <c r="B5" s="23" t="s">
        <v>28</v>
      </c>
      <c r="C5" s="23" t="s">
        <v>29</v>
      </c>
      <c r="D5" s="23" t="s">
        <v>30</v>
      </c>
      <c r="E5" s="24">
        <v>321.21600000000001</v>
      </c>
    </row>
    <row r="6" spans="1:12" ht="14.5" thickBot="1">
      <c r="A6" s="22">
        <v>43983</v>
      </c>
      <c r="B6" s="23" t="s">
        <v>34</v>
      </c>
      <c r="C6" s="23" t="s">
        <v>35</v>
      </c>
      <c r="D6" s="23" t="s">
        <v>36</v>
      </c>
      <c r="E6" s="24">
        <v>2368.8000000000002</v>
      </c>
    </row>
    <row r="7" spans="1:12" ht="16" thickBot="1">
      <c r="A7" s="22">
        <v>44106</v>
      </c>
      <c r="B7" s="23" t="s">
        <v>28</v>
      </c>
      <c r="C7" s="23" t="s">
        <v>35</v>
      </c>
      <c r="D7" s="23" t="s">
        <v>37</v>
      </c>
      <c r="E7" s="24">
        <v>2330.44</v>
      </c>
      <c r="G7" s="14"/>
      <c r="H7" s="11" t="s">
        <v>23</v>
      </c>
      <c r="I7" s="11" t="s">
        <v>24</v>
      </c>
      <c r="J7" s="11" t="s">
        <v>25</v>
      </c>
      <c r="K7" s="12" t="s">
        <v>26</v>
      </c>
      <c r="L7" s="11" t="s">
        <v>27</v>
      </c>
    </row>
    <row r="8" spans="1:12" ht="14.5" thickBot="1">
      <c r="A8" s="22">
        <v>44106</v>
      </c>
      <c r="B8" s="23" t="s">
        <v>28</v>
      </c>
      <c r="C8" s="23" t="s">
        <v>29</v>
      </c>
      <c r="D8" s="23" t="s">
        <v>30</v>
      </c>
      <c r="E8" s="24">
        <v>85.54</v>
      </c>
      <c r="G8" s="14"/>
      <c r="H8" s="22">
        <v>44106</v>
      </c>
      <c r="I8" s="23" t="s">
        <v>28</v>
      </c>
      <c r="J8" s="23" t="s">
        <v>35</v>
      </c>
      <c r="K8" s="23" t="s">
        <v>37</v>
      </c>
      <c r="L8" s="24">
        <v>2330.44</v>
      </c>
    </row>
    <row r="9" spans="1:12" ht="14.5" thickBot="1">
      <c r="A9" s="22">
        <v>44106</v>
      </c>
      <c r="B9" s="23" t="s">
        <v>28</v>
      </c>
      <c r="C9" s="23" t="s">
        <v>29</v>
      </c>
      <c r="D9" s="23" t="s">
        <v>33</v>
      </c>
      <c r="E9" s="24">
        <v>137.9</v>
      </c>
      <c r="G9" s="14"/>
      <c r="H9" s="22">
        <v>44106</v>
      </c>
      <c r="I9" s="23" t="s">
        <v>28</v>
      </c>
      <c r="J9" s="23" t="s">
        <v>35</v>
      </c>
      <c r="K9" s="23" t="s">
        <v>38</v>
      </c>
      <c r="L9" s="24">
        <v>2133.46</v>
      </c>
    </row>
    <row r="10" spans="1:12" ht="14.5" thickBot="1">
      <c r="A10" s="22">
        <v>44106</v>
      </c>
      <c r="B10" s="23" t="s">
        <v>28</v>
      </c>
      <c r="C10" s="23" t="s">
        <v>29</v>
      </c>
      <c r="D10" s="23" t="s">
        <v>33</v>
      </c>
      <c r="E10" s="24">
        <v>397.32</v>
      </c>
      <c r="G10" s="14"/>
      <c r="H10" s="22">
        <v>44106</v>
      </c>
      <c r="I10" s="23" t="s">
        <v>28</v>
      </c>
      <c r="J10" s="23" t="s">
        <v>35</v>
      </c>
      <c r="K10" s="23" t="s">
        <v>36</v>
      </c>
      <c r="L10" s="24">
        <v>4473.84</v>
      </c>
    </row>
    <row r="11" spans="1:12" ht="14.5" thickBot="1">
      <c r="A11" s="22">
        <v>44106</v>
      </c>
      <c r="B11" s="23" t="s">
        <v>28</v>
      </c>
      <c r="C11" s="23" t="s">
        <v>35</v>
      </c>
      <c r="D11" s="23" t="s">
        <v>38</v>
      </c>
      <c r="E11" s="24">
        <v>2133.46</v>
      </c>
      <c r="G11" s="14"/>
      <c r="H11" s="22">
        <v>44102</v>
      </c>
      <c r="I11" s="23" t="s">
        <v>39</v>
      </c>
      <c r="J11" s="23" t="s">
        <v>29</v>
      </c>
      <c r="K11" s="23" t="s">
        <v>40</v>
      </c>
      <c r="L11" s="24">
        <v>1272.8800000000001</v>
      </c>
    </row>
    <row r="12" spans="1:12" ht="14.5" thickBot="1">
      <c r="A12" s="22">
        <v>44106</v>
      </c>
      <c r="B12" s="23" t="s">
        <v>28</v>
      </c>
      <c r="C12" s="23" t="s">
        <v>35</v>
      </c>
      <c r="D12" s="23" t="s">
        <v>36</v>
      </c>
      <c r="E12" s="24">
        <v>4473.84</v>
      </c>
      <c r="G12" s="14"/>
      <c r="H12" s="22">
        <v>44102</v>
      </c>
      <c r="I12" s="23" t="s">
        <v>39</v>
      </c>
      <c r="J12" s="23" t="s">
        <v>41</v>
      </c>
      <c r="K12" s="23" t="s">
        <v>42</v>
      </c>
      <c r="L12" s="24">
        <v>1738.1</v>
      </c>
    </row>
    <row r="13" spans="1:12" ht="14.5" thickBot="1">
      <c r="A13" s="22">
        <v>44106</v>
      </c>
      <c r="B13" s="23" t="s">
        <v>28</v>
      </c>
      <c r="C13" s="23" t="s">
        <v>29</v>
      </c>
      <c r="D13" s="23" t="s">
        <v>30</v>
      </c>
      <c r="E13" s="24">
        <v>269.92</v>
      </c>
      <c r="G13" s="15"/>
      <c r="H13" s="22">
        <v>43972</v>
      </c>
      <c r="I13" s="23" t="s">
        <v>28</v>
      </c>
      <c r="J13" s="23" t="s">
        <v>41</v>
      </c>
      <c r="K13" s="23" t="s">
        <v>42</v>
      </c>
      <c r="L13" s="24">
        <v>1182.72</v>
      </c>
    </row>
    <row r="14" spans="1:12" ht="14.5" thickBot="1">
      <c r="A14" s="22">
        <v>44177</v>
      </c>
      <c r="B14" s="23" t="s">
        <v>28</v>
      </c>
      <c r="C14" s="23" t="s">
        <v>29</v>
      </c>
      <c r="D14" s="23" t="s">
        <v>33</v>
      </c>
      <c r="E14" s="24">
        <v>158.9</v>
      </c>
      <c r="G14" s="15"/>
      <c r="H14" s="22">
        <v>44149</v>
      </c>
      <c r="I14" s="23" t="s">
        <v>39</v>
      </c>
      <c r="J14" s="23" t="s">
        <v>29</v>
      </c>
      <c r="K14" s="23" t="s">
        <v>30</v>
      </c>
      <c r="L14" s="24">
        <v>249.2</v>
      </c>
    </row>
    <row r="15" spans="1:12" ht="14.5" thickBot="1">
      <c r="A15" s="22">
        <v>44102</v>
      </c>
      <c r="B15" s="23" t="s">
        <v>39</v>
      </c>
      <c r="C15" s="23" t="s">
        <v>29</v>
      </c>
      <c r="D15" s="23" t="s">
        <v>40</v>
      </c>
      <c r="E15" s="24">
        <v>1272.8800000000001</v>
      </c>
      <c r="G15" s="15"/>
      <c r="H15" s="22">
        <v>44127</v>
      </c>
      <c r="I15" s="23" t="s">
        <v>39</v>
      </c>
      <c r="J15" s="23" t="s">
        <v>29</v>
      </c>
      <c r="K15" s="23" t="s">
        <v>33</v>
      </c>
      <c r="L15" s="24">
        <v>185.64</v>
      </c>
    </row>
    <row r="16" spans="1:12" ht="14.5" thickBot="1">
      <c r="A16" s="22">
        <v>44102</v>
      </c>
      <c r="B16" s="23" t="s">
        <v>39</v>
      </c>
      <c r="C16" s="23" t="s">
        <v>41</v>
      </c>
      <c r="D16" s="23" t="s">
        <v>42</v>
      </c>
      <c r="E16" s="24">
        <v>1738.1</v>
      </c>
      <c r="G16" s="15"/>
      <c r="H16" s="22">
        <v>44127</v>
      </c>
      <c r="I16" s="23" t="s">
        <v>39</v>
      </c>
      <c r="J16" s="23" t="s">
        <v>41</v>
      </c>
      <c r="K16" s="23" t="s">
        <v>49</v>
      </c>
      <c r="L16" s="24">
        <v>2315.88</v>
      </c>
    </row>
    <row r="17" spans="1:12" ht="14.5" thickBot="1">
      <c r="A17" s="22">
        <v>44001</v>
      </c>
      <c r="B17" s="23" t="s">
        <v>34</v>
      </c>
      <c r="C17" s="23" t="s">
        <v>35</v>
      </c>
      <c r="D17" s="23" t="s">
        <v>38</v>
      </c>
      <c r="E17" s="24">
        <v>12183.36</v>
      </c>
      <c r="G17" s="15"/>
      <c r="H17" s="22">
        <v>44127</v>
      </c>
      <c r="I17" s="23" t="s">
        <v>39</v>
      </c>
      <c r="J17" s="23" t="s">
        <v>41</v>
      </c>
      <c r="K17" s="23" t="s">
        <v>42</v>
      </c>
      <c r="L17" s="24">
        <v>2153.34</v>
      </c>
    </row>
    <row r="18" spans="1:12" ht="14.5" thickBot="1">
      <c r="A18" s="22">
        <v>44001</v>
      </c>
      <c r="B18" s="23" t="s">
        <v>34</v>
      </c>
      <c r="C18" s="23" t="s">
        <v>35</v>
      </c>
      <c r="D18" s="23" t="s">
        <v>36</v>
      </c>
      <c r="E18" s="24">
        <v>2999.36</v>
      </c>
      <c r="G18" s="15"/>
      <c r="H18" s="22">
        <v>44109</v>
      </c>
      <c r="I18" s="23" t="s">
        <v>28</v>
      </c>
      <c r="J18" s="23" t="s">
        <v>35</v>
      </c>
      <c r="K18" s="23" t="s">
        <v>45</v>
      </c>
      <c r="L18" s="24">
        <v>3708.6</v>
      </c>
    </row>
    <row r="19" spans="1:12" ht="14.5" thickBot="1">
      <c r="A19" s="22">
        <v>44001</v>
      </c>
      <c r="B19" s="23" t="s">
        <v>34</v>
      </c>
      <c r="C19" s="23" t="s">
        <v>29</v>
      </c>
      <c r="D19" s="23" t="s">
        <v>40</v>
      </c>
      <c r="E19" s="24">
        <v>510.44</v>
      </c>
      <c r="G19" s="15"/>
      <c r="H19" s="22">
        <v>44118</v>
      </c>
      <c r="I19" s="23" t="s">
        <v>39</v>
      </c>
      <c r="J19" s="23" t="s">
        <v>29</v>
      </c>
      <c r="K19" s="23" t="s">
        <v>47</v>
      </c>
      <c r="L19" s="24">
        <v>175.84</v>
      </c>
    </row>
    <row r="20" spans="1:12" ht="14.5" thickBot="1">
      <c r="A20" s="22">
        <v>44151</v>
      </c>
      <c r="B20" s="23" t="s">
        <v>43</v>
      </c>
      <c r="C20" s="23" t="s">
        <v>29</v>
      </c>
      <c r="D20" s="23" t="s">
        <v>40</v>
      </c>
      <c r="E20" s="24">
        <v>1198.4000000000001</v>
      </c>
      <c r="G20" s="15"/>
      <c r="H20" s="22">
        <v>44118</v>
      </c>
      <c r="I20" s="23" t="s">
        <v>39</v>
      </c>
      <c r="J20" s="23" t="s">
        <v>41</v>
      </c>
      <c r="K20" s="23" t="s">
        <v>52</v>
      </c>
      <c r="L20" s="24">
        <v>3837.96</v>
      </c>
    </row>
    <row r="21" spans="1:12" ht="14.5" thickBot="1">
      <c r="A21" s="22">
        <v>44089</v>
      </c>
      <c r="B21" s="23" t="s">
        <v>44</v>
      </c>
      <c r="C21" s="23" t="s">
        <v>35</v>
      </c>
      <c r="D21" s="23" t="s">
        <v>45</v>
      </c>
      <c r="E21" s="24">
        <v>4784.08</v>
      </c>
      <c r="G21" s="15"/>
      <c r="H21" s="22">
        <v>44091</v>
      </c>
      <c r="I21" s="23" t="s">
        <v>28</v>
      </c>
      <c r="J21" s="23" t="s">
        <v>41</v>
      </c>
      <c r="K21" s="23" t="s">
        <v>42</v>
      </c>
      <c r="L21" s="24">
        <v>2596.6080000000002</v>
      </c>
    </row>
    <row r="22" spans="1:12" ht="14.5" thickBot="1">
      <c r="A22" s="22">
        <v>44130</v>
      </c>
      <c r="B22" s="23" t="s">
        <v>31</v>
      </c>
      <c r="C22" s="23" t="s">
        <v>35</v>
      </c>
      <c r="D22" s="23" t="s">
        <v>38</v>
      </c>
      <c r="E22" s="24">
        <v>1930.32</v>
      </c>
      <c r="G22" s="15"/>
      <c r="H22" s="22">
        <v>44082</v>
      </c>
      <c r="I22" s="23" t="s">
        <v>28</v>
      </c>
      <c r="J22" s="23" t="s">
        <v>29</v>
      </c>
      <c r="K22" s="23" t="s">
        <v>51</v>
      </c>
      <c r="L22" s="24">
        <v>6993.84</v>
      </c>
    </row>
    <row r="23" spans="1:12" ht="14.5" thickBot="1">
      <c r="A23" s="22">
        <v>44130</v>
      </c>
      <c r="B23" s="23" t="s">
        <v>31</v>
      </c>
      <c r="C23" s="23" t="s">
        <v>29</v>
      </c>
      <c r="D23" s="23" t="s">
        <v>32</v>
      </c>
      <c r="E23" s="24">
        <v>527.1</v>
      </c>
      <c r="G23" s="15"/>
      <c r="H23" s="14"/>
      <c r="I23" s="14"/>
      <c r="J23" s="14"/>
      <c r="K23" s="14"/>
    </row>
    <row r="24" spans="1:12" ht="14.5" thickBot="1">
      <c r="A24" s="22">
        <v>44130</v>
      </c>
      <c r="B24" s="23" t="s">
        <v>31</v>
      </c>
      <c r="C24" s="23" t="s">
        <v>35</v>
      </c>
      <c r="D24" s="23" t="s">
        <v>38</v>
      </c>
      <c r="E24" s="24">
        <v>2974.72</v>
      </c>
      <c r="G24" s="15"/>
      <c r="H24" s="14"/>
      <c r="I24" s="14"/>
      <c r="J24" s="14"/>
      <c r="K24" s="14"/>
    </row>
    <row r="25" spans="1:12" ht="14.5" thickBot="1">
      <c r="A25" s="22">
        <v>43979</v>
      </c>
      <c r="B25" s="23" t="s">
        <v>43</v>
      </c>
      <c r="C25" s="23" t="s">
        <v>29</v>
      </c>
      <c r="D25" s="23" t="s">
        <v>46</v>
      </c>
      <c r="E25" s="24">
        <v>302.39999999999998</v>
      </c>
      <c r="G25" s="15"/>
      <c r="H25" s="14"/>
      <c r="I25" s="14"/>
      <c r="J25" s="14"/>
      <c r="K25" s="14"/>
    </row>
    <row r="26" spans="1:12" ht="14.5" thickBot="1">
      <c r="A26" s="22">
        <v>43972</v>
      </c>
      <c r="B26" s="23" t="s">
        <v>28</v>
      </c>
      <c r="C26" s="23" t="s">
        <v>29</v>
      </c>
      <c r="D26" s="23" t="s">
        <v>30</v>
      </c>
      <c r="E26" s="24">
        <v>398.916</v>
      </c>
      <c r="G26" s="15"/>
      <c r="H26" s="14"/>
      <c r="I26" s="14"/>
      <c r="J26" s="14"/>
      <c r="K26" s="14"/>
    </row>
    <row r="27" spans="1:12" ht="14.5" thickBot="1">
      <c r="A27" s="22">
        <v>43972</v>
      </c>
      <c r="B27" s="23" t="s">
        <v>28</v>
      </c>
      <c r="C27" s="23" t="s">
        <v>41</v>
      </c>
      <c r="D27" s="23" t="s">
        <v>42</v>
      </c>
      <c r="E27" s="24">
        <v>1182.72</v>
      </c>
    </row>
    <row r="28" spans="1:12" ht="14.5" thickBot="1">
      <c r="A28" s="22">
        <v>43972</v>
      </c>
      <c r="B28" s="23" t="s">
        <v>28</v>
      </c>
      <c r="C28" s="23" t="s">
        <v>29</v>
      </c>
      <c r="D28" s="23" t="s">
        <v>47</v>
      </c>
      <c r="E28" s="24">
        <v>276.77999999999997</v>
      </c>
    </row>
    <row r="29" spans="1:12" ht="14.5" thickBot="1">
      <c r="A29" s="22">
        <v>43972</v>
      </c>
      <c r="B29" s="23" t="s">
        <v>28</v>
      </c>
      <c r="C29" s="23" t="s">
        <v>29</v>
      </c>
      <c r="D29" s="23" t="s">
        <v>32</v>
      </c>
      <c r="E29" s="24">
        <v>665.28</v>
      </c>
    </row>
    <row r="30" spans="1:12" ht="14.5" thickBot="1">
      <c r="A30" s="22">
        <v>43972</v>
      </c>
      <c r="B30" s="23" t="s">
        <v>28</v>
      </c>
      <c r="C30" s="23" t="s">
        <v>29</v>
      </c>
      <c r="D30" s="23" t="s">
        <v>48</v>
      </c>
      <c r="E30" s="24">
        <v>29.4</v>
      </c>
    </row>
    <row r="31" spans="1:12" ht="14.5" thickBot="1">
      <c r="A31" s="22">
        <v>44145</v>
      </c>
      <c r="B31" s="23" t="s">
        <v>44</v>
      </c>
      <c r="C31" s="23" t="s">
        <v>35</v>
      </c>
      <c r="D31" s="23" t="s">
        <v>45</v>
      </c>
      <c r="E31" s="24">
        <v>2186.8000000000002</v>
      </c>
    </row>
    <row r="32" spans="1:12" ht="14.5" thickBot="1">
      <c r="A32" s="22">
        <v>44149</v>
      </c>
      <c r="B32" s="23" t="s">
        <v>39</v>
      </c>
      <c r="C32" s="23" t="s">
        <v>29</v>
      </c>
      <c r="D32" s="23" t="s">
        <v>30</v>
      </c>
      <c r="E32" s="24">
        <v>249.2</v>
      </c>
    </row>
    <row r="33" spans="1:5" ht="14.5" thickBot="1">
      <c r="A33" s="22">
        <v>44127</v>
      </c>
      <c r="B33" s="23" t="s">
        <v>39</v>
      </c>
      <c r="C33" s="23" t="s">
        <v>29</v>
      </c>
      <c r="D33" s="23" t="s">
        <v>33</v>
      </c>
      <c r="E33" s="24">
        <v>185.64</v>
      </c>
    </row>
    <row r="34" spans="1:5" ht="14.5" thickBot="1">
      <c r="A34" s="22">
        <v>44127</v>
      </c>
      <c r="B34" s="23" t="s">
        <v>39</v>
      </c>
      <c r="C34" s="23" t="s">
        <v>41</v>
      </c>
      <c r="D34" s="23" t="s">
        <v>49</v>
      </c>
      <c r="E34" s="24">
        <v>2315.88</v>
      </c>
    </row>
    <row r="35" spans="1:5" ht="14.5" thickBot="1">
      <c r="A35" s="22">
        <v>44127</v>
      </c>
      <c r="B35" s="23" t="s">
        <v>39</v>
      </c>
      <c r="C35" s="23" t="s">
        <v>41</v>
      </c>
      <c r="D35" s="23" t="s">
        <v>42</v>
      </c>
      <c r="E35" s="24">
        <v>2153.34</v>
      </c>
    </row>
    <row r="36" spans="1:5" ht="14.5" thickBot="1">
      <c r="A36" s="22">
        <v>44086</v>
      </c>
      <c r="B36" s="23" t="s">
        <v>28</v>
      </c>
      <c r="C36" s="23" t="s">
        <v>29</v>
      </c>
      <c r="D36" s="23" t="s">
        <v>50</v>
      </c>
      <c r="E36" s="24">
        <v>346.08</v>
      </c>
    </row>
    <row r="37" spans="1:5" ht="14.5" thickBot="1">
      <c r="A37" s="22">
        <v>43858</v>
      </c>
      <c r="B37" s="23" t="s">
        <v>44</v>
      </c>
      <c r="C37" s="23" t="s">
        <v>29</v>
      </c>
      <c r="D37" s="23" t="s">
        <v>51</v>
      </c>
      <c r="E37" s="24">
        <v>1445.5</v>
      </c>
    </row>
    <row r="38" spans="1:5" ht="14.5" thickBot="1">
      <c r="A38" s="22">
        <v>43971</v>
      </c>
      <c r="B38" s="23" t="s">
        <v>34</v>
      </c>
      <c r="C38" s="23" t="s">
        <v>35</v>
      </c>
      <c r="D38" s="23" t="s">
        <v>38</v>
      </c>
      <c r="E38" s="24">
        <v>913.08</v>
      </c>
    </row>
    <row r="39" spans="1:5" ht="14.5" thickBot="1">
      <c r="A39" s="22">
        <v>43882</v>
      </c>
      <c r="B39" s="23" t="s">
        <v>28</v>
      </c>
      <c r="C39" s="23" t="s">
        <v>29</v>
      </c>
      <c r="D39" s="23" t="s">
        <v>48</v>
      </c>
      <c r="E39" s="24">
        <v>140.28</v>
      </c>
    </row>
    <row r="40" spans="1:5" ht="14.5" thickBot="1">
      <c r="A40" s="22">
        <v>43882</v>
      </c>
      <c r="B40" s="23" t="s">
        <v>28</v>
      </c>
      <c r="C40" s="23" t="s">
        <v>29</v>
      </c>
      <c r="D40" s="23" t="s">
        <v>33</v>
      </c>
      <c r="E40" s="24">
        <v>108.36</v>
      </c>
    </row>
    <row r="41" spans="1:5" ht="14.5" thickBot="1">
      <c r="A41" s="22">
        <v>44085</v>
      </c>
      <c r="B41" s="23" t="s">
        <v>34</v>
      </c>
      <c r="C41" s="23" t="s">
        <v>35</v>
      </c>
      <c r="D41" s="23" t="s">
        <v>37</v>
      </c>
      <c r="E41" s="24">
        <v>1402.1279999999999</v>
      </c>
    </row>
    <row r="42" spans="1:5" ht="14.5" thickBot="1">
      <c r="A42" s="22">
        <v>44085</v>
      </c>
      <c r="B42" s="23" t="s">
        <v>34</v>
      </c>
      <c r="C42" s="23" t="s">
        <v>29</v>
      </c>
      <c r="D42" s="23" t="s">
        <v>33</v>
      </c>
      <c r="E42" s="24">
        <v>1516.2840000000001</v>
      </c>
    </row>
    <row r="43" spans="1:5" ht="14.5" thickBot="1">
      <c r="A43" s="22">
        <v>43847</v>
      </c>
      <c r="B43" s="23" t="s">
        <v>43</v>
      </c>
      <c r="C43" s="23" t="s">
        <v>29</v>
      </c>
      <c r="D43" s="23" t="s">
        <v>33</v>
      </c>
      <c r="E43" s="24">
        <v>551.04</v>
      </c>
    </row>
    <row r="44" spans="1:5" ht="14.5" thickBot="1">
      <c r="A44" s="22">
        <v>43930</v>
      </c>
      <c r="B44" s="23" t="s">
        <v>44</v>
      </c>
      <c r="C44" s="23" t="s">
        <v>41</v>
      </c>
      <c r="D44" s="23" t="s">
        <v>52</v>
      </c>
      <c r="E44" s="24">
        <v>3846.64</v>
      </c>
    </row>
    <row r="45" spans="1:5" ht="14.5" thickBot="1">
      <c r="A45" s="22">
        <v>43930</v>
      </c>
      <c r="B45" s="23" t="s">
        <v>44</v>
      </c>
      <c r="C45" s="23" t="s">
        <v>29</v>
      </c>
      <c r="D45" s="23" t="s">
        <v>51</v>
      </c>
      <c r="E45" s="24">
        <v>7401.66</v>
      </c>
    </row>
    <row r="46" spans="1:5" ht="14.5" thickBot="1">
      <c r="A46" s="22">
        <v>44169</v>
      </c>
      <c r="B46" s="23" t="s">
        <v>34</v>
      </c>
      <c r="C46" s="23" t="s">
        <v>41</v>
      </c>
      <c r="D46" s="23" t="s">
        <v>42</v>
      </c>
      <c r="E46" s="24">
        <v>799.96</v>
      </c>
    </row>
    <row r="47" spans="1:5" ht="14.5" thickBot="1">
      <c r="A47" s="22">
        <v>44169</v>
      </c>
      <c r="B47" s="23" t="s">
        <v>34</v>
      </c>
      <c r="C47" s="23" t="s">
        <v>29</v>
      </c>
      <c r="D47" s="23" t="s">
        <v>40</v>
      </c>
      <c r="E47" s="24">
        <v>331.8</v>
      </c>
    </row>
    <row r="48" spans="1:5" ht="14.5" thickBot="1">
      <c r="A48" s="22">
        <v>44169</v>
      </c>
      <c r="B48" s="23" t="s">
        <v>34</v>
      </c>
      <c r="C48" s="23" t="s">
        <v>29</v>
      </c>
      <c r="D48" s="23" t="s">
        <v>50</v>
      </c>
      <c r="E48" s="24">
        <v>456.96</v>
      </c>
    </row>
    <row r="49" spans="1:5" ht="14.5" thickBot="1">
      <c r="A49" s="22">
        <v>44036</v>
      </c>
      <c r="B49" s="23" t="s">
        <v>28</v>
      </c>
      <c r="C49" s="23" t="s">
        <v>29</v>
      </c>
      <c r="D49" s="23" t="s">
        <v>46</v>
      </c>
      <c r="E49" s="24">
        <v>156.24</v>
      </c>
    </row>
    <row r="50" spans="1:5" ht="14.5" thickBot="1">
      <c r="A50" s="22">
        <v>43957</v>
      </c>
      <c r="B50" s="23" t="s">
        <v>39</v>
      </c>
      <c r="C50" s="23" t="s">
        <v>29</v>
      </c>
      <c r="D50" s="23" t="s">
        <v>30</v>
      </c>
      <c r="E50" s="24">
        <v>378.84</v>
      </c>
    </row>
    <row r="51" spans="1:5" ht="14.5" thickBot="1">
      <c r="A51" s="22">
        <v>44133</v>
      </c>
      <c r="B51" s="23" t="s">
        <v>34</v>
      </c>
      <c r="C51" s="23" t="s">
        <v>41</v>
      </c>
      <c r="D51" s="23" t="s">
        <v>49</v>
      </c>
      <c r="E51" s="24">
        <v>595.98</v>
      </c>
    </row>
    <row r="52" spans="1:5" ht="14.5" thickBot="1">
      <c r="A52" s="22">
        <v>44133</v>
      </c>
      <c r="B52" s="23" t="s">
        <v>34</v>
      </c>
      <c r="C52" s="23" t="s">
        <v>29</v>
      </c>
      <c r="D52" s="23" t="s">
        <v>47</v>
      </c>
      <c r="E52" s="24">
        <v>130.47999999999999</v>
      </c>
    </row>
    <row r="53" spans="1:5" ht="14.5" thickBot="1">
      <c r="A53" s="22">
        <v>43965</v>
      </c>
      <c r="B53" s="23" t="s">
        <v>31</v>
      </c>
      <c r="C53" s="23" t="s">
        <v>35</v>
      </c>
      <c r="D53" s="23" t="s">
        <v>38</v>
      </c>
      <c r="E53" s="24">
        <v>2130.1</v>
      </c>
    </row>
    <row r="54" spans="1:5" ht="14.5" thickBot="1">
      <c r="A54" s="22">
        <v>43965</v>
      </c>
      <c r="B54" s="23" t="s">
        <v>31</v>
      </c>
      <c r="C54" s="23" t="s">
        <v>29</v>
      </c>
      <c r="D54" s="23" t="s">
        <v>40</v>
      </c>
      <c r="E54" s="24">
        <v>716.8</v>
      </c>
    </row>
    <row r="55" spans="1:5" ht="14.5" thickBot="1">
      <c r="A55" s="22">
        <v>43965</v>
      </c>
      <c r="B55" s="23" t="s">
        <v>31</v>
      </c>
      <c r="C55" s="23" t="s">
        <v>35</v>
      </c>
      <c r="D55" s="23" t="s">
        <v>37</v>
      </c>
      <c r="E55" s="24">
        <v>298.76</v>
      </c>
    </row>
    <row r="56" spans="1:5" ht="14.5" thickBot="1">
      <c r="A56" s="22">
        <v>43962</v>
      </c>
      <c r="B56" s="23" t="s">
        <v>34</v>
      </c>
      <c r="C56" s="23" t="s">
        <v>29</v>
      </c>
      <c r="D56" s="23" t="s">
        <v>47</v>
      </c>
      <c r="E56" s="24">
        <v>30.24</v>
      </c>
    </row>
    <row r="57" spans="1:5" ht="14.5" thickBot="1">
      <c r="A57" s="22">
        <v>43962</v>
      </c>
      <c r="B57" s="23" t="s">
        <v>34</v>
      </c>
      <c r="C57" s="23" t="s">
        <v>29</v>
      </c>
      <c r="D57" s="23" t="s">
        <v>50</v>
      </c>
      <c r="E57" s="24">
        <v>1054.2</v>
      </c>
    </row>
    <row r="58" spans="1:5" ht="14.5" thickBot="1">
      <c r="A58" s="22">
        <v>43962</v>
      </c>
      <c r="B58" s="23" t="s">
        <v>34</v>
      </c>
      <c r="C58" s="23" t="s">
        <v>29</v>
      </c>
      <c r="D58" s="23" t="s">
        <v>51</v>
      </c>
      <c r="E58" s="24">
        <v>350.61599999999999</v>
      </c>
    </row>
    <row r="59" spans="1:5" ht="14.5" thickBot="1">
      <c r="A59" s="22">
        <v>43962</v>
      </c>
      <c r="B59" s="23" t="s">
        <v>34</v>
      </c>
      <c r="C59" s="23" t="s">
        <v>29</v>
      </c>
      <c r="D59" s="23" t="s">
        <v>40</v>
      </c>
      <c r="E59" s="24">
        <v>250.6</v>
      </c>
    </row>
    <row r="60" spans="1:5" ht="14.5" thickBot="1">
      <c r="A60" s="22">
        <v>43962</v>
      </c>
      <c r="B60" s="23" t="s">
        <v>34</v>
      </c>
      <c r="C60" s="23" t="s">
        <v>29</v>
      </c>
      <c r="D60" s="23" t="s">
        <v>51</v>
      </c>
      <c r="E60" s="24">
        <v>7566.72</v>
      </c>
    </row>
    <row r="61" spans="1:5" ht="14.5" thickBot="1">
      <c r="A61" s="22">
        <v>43962</v>
      </c>
      <c r="B61" s="23" t="s">
        <v>34</v>
      </c>
      <c r="C61" s="23" t="s">
        <v>35</v>
      </c>
      <c r="D61" s="23" t="s">
        <v>45</v>
      </c>
      <c r="E61" s="24">
        <v>1002.204</v>
      </c>
    </row>
    <row r="62" spans="1:5" ht="14.5" thickBot="1">
      <c r="A62" s="22">
        <v>43962</v>
      </c>
      <c r="B62" s="23" t="s">
        <v>34</v>
      </c>
      <c r="C62" s="23" t="s">
        <v>35</v>
      </c>
      <c r="D62" s="23" t="s">
        <v>38</v>
      </c>
      <c r="E62" s="24">
        <v>781.2</v>
      </c>
    </row>
    <row r="63" spans="1:5" ht="14.5" thickBot="1">
      <c r="A63" s="22">
        <v>43962</v>
      </c>
      <c r="B63" s="23" t="s">
        <v>34</v>
      </c>
      <c r="C63" s="23" t="s">
        <v>41</v>
      </c>
      <c r="D63" s="23" t="s">
        <v>49</v>
      </c>
      <c r="E63" s="24">
        <v>319.536</v>
      </c>
    </row>
    <row r="64" spans="1:5" ht="14.5" thickBot="1">
      <c r="A64" s="22">
        <v>43962</v>
      </c>
      <c r="B64" s="23" t="s">
        <v>34</v>
      </c>
      <c r="C64" s="23" t="s">
        <v>41</v>
      </c>
      <c r="D64" s="23" t="s">
        <v>42</v>
      </c>
      <c r="E64" s="24">
        <v>386.06400000000002</v>
      </c>
    </row>
    <row r="65" spans="1:5" ht="14.5" thickBot="1">
      <c r="A65" s="22">
        <v>43962</v>
      </c>
      <c r="B65" s="23" t="s">
        <v>34</v>
      </c>
      <c r="C65" s="23" t="s">
        <v>29</v>
      </c>
      <c r="D65" s="23" t="s">
        <v>33</v>
      </c>
      <c r="E65" s="24">
        <v>74.927999999999997</v>
      </c>
    </row>
    <row r="66" spans="1:5" ht="14.5" thickBot="1">
      <c r="A66" s="22">
        <v>43872</v>
      </c>
      <c r="B66" s="23" t="s">
        <v>31</v>
      </c>
      <c r="C66" s="23" t="s">
        <v>29</v>
      </c>
      <c r="D66" s="23" t="s">
        <v>46</v>
      </c>
      <c r="E66" s="24">
        <v>53.34</v>
      </c>
    </row>
    <row r="67" spans="1:5" ht="14.5" thickBot="1">
      <c r="A67" s="22">
        <v>43872</v>
      </c>
      <c r="B67" s="23" t="s">
        <v>31</v>
      </c>
      <c r="C67" s="23" t="s">
        <v>29</v>
      </c>
      <c r="D67" s="23" t="s">
        <v>32</v>
      </c>
      <c r="E67" s="24">
        <v>204.96</v>
      </c>
    </row>
    <row r="68" spans="1:5" ht="14.5" thickBot="1">
      <c r="A68" s="22">
        <v>43872</v>
      </c>
      <c r="B68" s="23" t="s">
        <v>31</v>
      </c>
      <c r="C68" s="23" t="s">
        <v>29</v>
      </c>
      <c r="D68" s="23" t="s">
        <v>33</v>
      </c>
      <c r="E68" s="24">
        <v>1084.6079999999999</v>
      </c>
    </row>
    <row r="69" spans="1:5" ht="14.5" thickBot="1">
      <c r="A69" s="22">
        <v>43959</v>
      </c>
      <c r="B69" s="23" t="s">
        <v>44</v>
      </c>
      <c r="C69" s="23" t="s">
        <v>35</v>
      </c>
      <c r="D69" s="23" t="s">
        <v>37</v>
      </c>
      <c r="E69" s="24">
        <v>1610.28</v>
      </c>
    </row>
    <row r="70" spans="1:5" ht="14.5" thickBot="1">
      <c r="A70" s="22">
        <v>43959</v>
      </c>
      <c r="B70" s="23" t="s">
        <v>44</v>
      </c>
      <c r="C70" s="23" t="s">
        <v>41</v>
      </c>
      <c r="D70" s="23" t="s">
        <v>53</v>
      </c>
      <c r="E70" s="24">
        <v>6987.12</v>
      </c>
    </row>
    <row r="71" spans="1:5" ht="14.5" thickBot="1">
      <c r="A71" s="22">
        <v>44085</v>
      </c>
      <c r="B71" s="23" t="s">
        <v>34</v>
      </c>
      <c r="C71" s="23" t="s">
        <v>29</v>
      </c>
      <c r="D71" s="23" t="s">
        <v>51</v>
      </c>
      <c r="E71" s="24">
        <v>514.5</v>
      </c>
    </row>
    <row r="72" spans="1:5" ht="14.5" thickBot="1">
      <c r="A72" s="22">
        <v>44085</v>
      </c>
      <c r="B72" s="23" t="s">
        <v>34</v>
      </c>
      <c r="C72" s="23" t="s">
        <v>35</v>
      </c>
      <c r="D72" s="23" t="s">
        <v>38</v>
      </c>
      <c r="E72" s="24">
        <v>5422.5360000000001</v>
      </c>
    </row>
    <row r="73" spans="1:5" ht="14.5" thickBot="1">
      <c r="A73" s="22">
        <v>44001</v>
      </c>
      <c r="B73" s="23" t="s">
        <v>44</v>
      </c>
      <c r="C73" s="23" t="s">
        <v>29</v>
      </c>
      <c r="D73" s="23" t="s">
        <v>47</v>
      </c>
      <c r="E73" s="24">
        <v>268.8</v>
      </c>
    </row>
    <row r="74" spans="1:5" ht="14.5" thickBot="1">
      <c r="A74" s="22">
        <v>43964</v>
      </c>
      <c r="B74" s="23" t="s">
        <v>44</v>
      </c>
      <c r="C74" s="23" t="s">
        <v>35</v>
      </c>
      <c r="D74" s="23" t="s">
        <v>37</v>
      </c>
      <c r="E74" s="24">
        <v>1281.1679999999999</v>
      </c>
    </row>
    <row r="75" spans="1:5" ht="14.5" thickBot="1">
      <c r="A75" s="22">
        <v>43950</v>
      </c>
      <c r="B75" s="23" t="s">
        <v>28</v>
      </c>
      <c r="C75" s="23" t="s">
        <v>29</v>
      </c>
      <c r="D75" s="23" t="s">
        <v>33</v>
      </c>
      <c r="E75" s="24">
        <v>490.84</v>
      </c>
    </row>
    <row r="76" spans="1:5" ht="14.5" thickBot="1">
      <c r="A76" s="22">
        <v>43973</v>
      </c>
      <c r="B76" s="23" t="s">
        <v>39</v>
      </c>
      <c r="C76" s="23" t="s">
        <v>29</v>
      </c>
      <c r="D76" s="23" t="s">
        <v>50</v>
      </c>
      <c r="E76" s="24">
        <v>1515.08</v>
      </c>
    </row>
    <row r="77" spans="1:5" ht="14.5" thickBot="1">
      <c r="A77" s="22">
        <v>43973</v>
      </c>
      <c r="B77" s="23" t="s">
        <v>39</v>
      </c>
      <c r="C77" s="23" t="s">
        <v>35</v>
      </c>
      <c r="D77" s="23" t="s">
        <v>38</v>
      </c>
      <c r="E77" s="24">
        <v>8944.74</v>
      </c>
    </row>
    <row r="78" spans="1:5" ht="14.5" thickBot="1">
      <c r="A78" s="22">
        <v>44033</v>
      </c>
      <c r="B78" s="23" t="s">
        <v>31</v>
      </c>
      <c r="C78" s="23" t="s">
        <v>35</v>
      </c>
      <c r="D78" s="23" t="s">
        <v>37</v>
      </c>
      <c r="E78" s="24">
        <v>1181.8800000000001</v>
      </c>
    </row>
    <row r="79" spans="1:5" ht="14.5" thickBot="1">
      <c r="A79" s="22">
        <v>44033</v>
      </c>
      <c r="B79" s="23" t="s">
        <v>31</v>
      </c>
      <c r="C79" s="23" t="s">
        <v>29</v>
      </c>
      <c r="D79" s="23" t="s">
        <v>33</v>
      </c>
      <c r="E79" s="24">
        <v>83.44</v>
      </c>
    </row>
    <row r="80" spans="1:5" ht="14.5" thickBot="1">
      <c r="A80" s="22">
        <v>44033</v>
      </c>
      <c r="B80" s="23" t="s">
        <v>31</v>
      </c>
      <c r="C80" s="23" t="s">
        <v>35</v>
      </c>
      <c r="D80" s="23" t="s">
        <v>38</v>
      </c>
      <c r="E80" s="24">
        <v>14843.5</v>
      </c>
    </row>
    <row r="81" spans="1:5" ht="14.5" thickBot="1">
      <c r="A81" s="22">
        <v>44048</v>
      </c>
      <c r="B81" s="23" t="s">
        <v>34</v>
      </c>
      <c r="C81" s="23" t="s">
        <v>29</v>
      </c>
      <c r="D81" s="23" t="s">
        <v>51</v>
      </c>
      <c r="E81" s="24">
        <v>3183.4319999999998</v>
      </c>
    </row>
    <row r="82" spans="1:5" ht="14.5" thickBot="1">
      <c r="A82" s="22">
        <v>44109</v>
      </c>
      <c r="B82" s="23" t="s">
        <v>28</v>
      </c>
      <c r="C82" s="23" t="s">
        <v>35</v>
      </c>
      <c r="D82" s="23" t="s">
        <v>45</v>
      </c>
      <c r="E82" s="24">
        <v>3708.6</v>
      </c>
    </row>
    <row r="83" spans="1:5" ht="14.5" thickBot="1">
      <c r="A83" s="22">
        <v>44109</v>
      </c>
      <c r="B83" s="23" t="s">
        <v>28</v>
      </c>
      <c r="C83" s="23" t="s">
        <v>35</v>
      </c>
      <c r="D83" s="23" t="s">
        <v>37</v>
      </c>
      <c r="E83" s="24">
        <v>355.6</v>
      </c>
    </row>
    <row r="84" spans="1:5" ht="14.5" thickBot="1">
      <c r="A84" s="22">
        <v>43915</v>
      </c>
      <c r="B84" s="23" t="s">
        <v>28</v>
      </c>
      <c r="C84" s="23" t="s">
        <v>41</v>
      </c>
      <c r="D84" s="23" t="s">
        <v>49</v>
      </c>
      <c r="E84" s="24">
        <v>274.00799999999998</v>
      </c>
    </row>
    <row r="85" spans="1:5" ht="14.5" thickBot="1">
      <c r="A85" s="22">
        <v>44118</v>
      </c>
      <c r="B85" s="23" t="s">
        <v>39</v>
      </c>
      <c r="C85" s="23" t="s">
        <v>29</v>
      </c>
      <c r="D85" s="23" t="s">
        <v>47</v>
      </c>
      <c r="E85" s="24">
        <v>175.84</v>
      </c>
    </row>
    <row r="86" spans="1:5" ht="14.5" thickBot="1">
      <c r="A86" s="22">
        <v>44118</v>
      </c>
      <c r="B86" s="23" t="s">
        <v>39</v>
      </c>
      <c r="C86" s="23" t="s">
        <v>41</v>
      </c>
      <c r="D86" s="23" t="s">
        <v>52</v>
      </c>
      <c r="E86" s="24">
        <v>3837.96</v>
      </c>
    </row>
    <row r="87" spans="1:5" ht="14.5" thickBot="1">
      <c r="A87" s="22">
        <v>44166</v>
      </c>
      <c r="B87" s="23" t="s">
        <v>28</v>
      </c>
      <c r="C87" s="23" t="s">
        <v>41</v>
      </c>
      <c r="D87" s="23" t="s">
        <v>42</v>
      </c>
      <c r="E87" s="24">
        <v>657.58</v>
      </c>
    </row>
    <row r="88" spans="1:5" ht="14.5" thickBot="1">
      <c r="A88" s="22">
        <v>44166</v>
      </c>
      <c r="B88" s="23" t="s">
        <v>28</v>
      </c>
      <c r="C88" s="23" t="s">
        <v>29</v>
      </c>
      <c r="D88" s="23" t="s">
        <v>46</v>
      </c>
      <c r="E88" s="24">
        <v>131.04</v>
      </c>
    </row>
    <row r="89" spans="1:5" ht="14.5" thickBot="1">
      <c r="A89" s="22">
        <v>44091</v>
      </c>
      <c r="B89" s="23" t="s">
        <v>28</v>
      </c>
      <c r="C89" s="23" t="s">
        <v>29</v>
      </c>
      <c r="D89" s="23" t="s">
        <v>51</v>
      </c>
      <c r="E89" s="24">
        <v>1586.2560000000001</v>
      </c>
    </row>
    <row r="90" spans="1:5" ht="14.5" thickBot="1">
      <c r="A90" s="22">
        <v>44091</v>
      </c>
      <c r="B90" s="23" t="s">
        <v>28</v>
      </c>
      <c r="C90" s="23" t="s">
        <v>29</v>
      </c>
      <c r="D90" s="23" t="s">
        <v>40</v>
      </c>
      <c r="E90" s="24">
        <v>567</v>
      </c>
    </row>
    <row r="91" spans="1:5" ht="14.5" thickBot="1">
      <c r="A91" s="22">
        <v>44091</v>
      </c>
      <c r="B91" s="23" t="s">
        <v>28</v>
      </c>
      <c r="C91" s="23" t="s">
        <v>41</v>
      </c>
      <c r="D91" s="23" t="s">
        <v>42</v>
      </c>
      <c r="E91" s="24">
        <v>451.416</v>
      </c>
    </row>
    <row r="92" spans="1:5" ht="14.5" thickBot="1">
      <c r="A92" s="22">
        <v>44091</v>
      </c>
      <c r="B92" s="23" t="s">
        <v>28</v>
      </c>
      <c r="C92" s="23" t="s">
        <v>41</v>
      </c>
      <c r="D92" s="23" t="s">
        <v>42</v>
      </c>
      <c r="E92" s="24">
        <v>2596.6080000000002</v>
      </c>
    </row>
    <row r="93" spans="1:5" ht="14.5" thickBot="1">
      <c r="A93" s="22">
        <v>44091</v>
      </c>
      <c r="B93" s="23" t="s">
        <v>28</v>
      </c>
      <c r="C93" s="23" t="s">
        <v>41</v>
      </c>
      <c r="D93" s="23" t="s">
        <v>52</v>
      </c>
      <c r="E93" s="24">
        <v>1716.12</v>
      </c>
    </row>
    <row r="94" spans="1:5" ht="14.5" thickBot="1">
      <c r="A94" s="22">
        <v>44089</v>
      </c>
      <c r="B94" s="23" t="s">
        <v>43</v>
      </c>
      <c r="C94" s="23" t="s">
        <v>29</v>
      </c>
      <c r="D94" s="23" t="s">
        <v>40</v>
      </c>
      <c r="E94" s="24">
        <v>555.52</v>
      </c>
    </row>
    <row r="95" spans="1:5" ht="14.5" thickBot="1">
      <c r="A95" s="22">
        <v>44082</v>
      </c>
      <c r="B95" s="23" t="s">
        <v>28</v>
      </c>
      <c r="C95" s="23" t="s">
        <v>29</v>
      </c>
      <c r="D95" s="23" t="s">
        <v>51</v>
      </c>
      <c r="E95" s="24">
        <v>6993.84</v>
      </c>
    </row>
    <row r="96" spans="1:5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</sheetData>
  <phoneticPr fontId="1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K136"/>
  <sheetViews>
    <sheetView showGridLines="0" zoomScale="70" zoomScaleNormal="70" workbookViewId="0">
      <selection activeCell="J13" sqref="J13"/>
    </sheetView>
  </sheetViews>
  <sheetFormatPr defaultColWidth="9" defaultRowHeight="14"/>
  <cols>
    <col min="1" max="1" width="13.58203125" style="14" customWidth="1"/>
    <col min="2" max="2" width="7.75" style="14" customWidth="1"/>
    <col min="3" max="3" width="8.5" style="14" customWidth="1"/>
    <col min="4" max="4" width="8.58203125" style="14" customWidth="1"/>
    <col min="5" max="5" width="9.75" style="14" customWidth="1"/>
  </cols>
  <sheetData>
    <row r="1" spans="1:11" ht="16" thickBot="1">
      <c r="A1" s="11" t="s">
        <v>23</v>
      </c>
      <c r="B1" s="11" t="s">
        <v>24</v>
      </c>
      <c r="C1" s="11" t="s">
        <v>25</v>
      </c>
      <c r="D1" s="12" t="s">
        <v>26</v>
      </c>
      <c r="E1" s="11" t="s">
        <v>27</v>
      </c>
      <c r="G1" s="12" t="s">
        <v>26</v>
      </c>
      <c r="H1" s="11" t="s">
        <v>24</v>
      </c>
    </row>
    <row r="2" spans="1:11" ht="14.5" thickBot="1">
      <c r="A2" s="22">
        <v>43948</v>
      </c>
      <c r="B2" s="23" t="s">
        <v>28</v>
      </c>
      <c r="C2" s="23" t="s">
        <v>29</v>
      </c>
      <c r="D2" s="23" t="s">
        <v>30</v>
      </c>
      <c r="E2" s="24">
        <v>129.696</v>
      </c>
      <c r="G2" s="31" t="s">
        <v>120</v>
      </c>
      <c r="H2" s="23" t="s">
        <v>39</v>
      </c>
    </row>
    <row r="3" spans="1:11" ht="14.5" thickBot="1">
      <c r="A3" s="22">
        <v>43997</v>
      </c>
      <c r="B3" s="23" t="s">
        <v>31</v>
      </c>
      <c r="C3" s="23" t="s">
        <v>29</v>
      </c>
      <c r="D3" s="23" t="s">
        <v>32</v>
      </c>
      <c r="E3" s="24">
        <v>125.44</v>
      </c>
    </row>
    <row r="4" spans="1:11" ht="16" thickBot="1">
      <c r="A4" s="22">
        <v>43997</v>
      </c>
      <c r="B4" s="23" t="s">
        <v>31</v>
      </c>
      <c r="C4" s="23" t="s">
        <v>29</v>
      </c>
      <c r="D4" s="23" t="s">
        <v>33</v>
      </c>
      <c r="E4" s="24">
        <v>31.92</v>
      </c>
      <c r="G4" s="11" t="s">
        <v>23</v>
      </c>
      <c r="H4" s="11" t="s">
        <v>24</v>
      </c>
      <c r="I4" s="11" t="s">
        <v>25</v>
      </c>
      <c r="J4" s="12" t="s">
        <v>26</v>
      </c>
      <c r="K4" s="11" t="s">
        <v>27</v>
      </c>
    </row>
    <row r="5" spans="1:11" ht="14.5" thickBot="1">
      <c r="A5" s="22">
        <v>44174</v>
      </c>
      <c r="B5" s="23" t="s">
        <v>28</v>
      </c>
      <c r="C5" s="23" t="s">
        <v>29</v>
      </c>
      <c r="D5" s="23" t="s">
        <v>30</v>
      </c>
      <c r="E5" s="24">
        <v>321.21600000000001</v>
      </c>
      <c r="G5" s="22">
        <v>44102</v>
      </c>
      <c r="H5" s="23" t="s">
        <v>39</v>
      </c>
      <c r="I5" s="23" t="s">
        <v>29</v>
      </c>
      <c r="J5" s="23" t="s">
        <v>40</v>
      </c>
      <c r="K5" s="24">
        <v>1272.8800000000001</v>
      </c>
    </row>
    <row r="6" spans="1:11" ht="14.5" thickBot="1">
      <c r="A6" s="22">
        <v>43983</v>
      </c>
      <c r="B6" s="23" t="s">
        <v>34</v>
      </c>
      <c r="C6" s="23" t="s">
        <v>35</v>
      </c>
      <c r="D6" s="23" t="s">
        <v>36</v>
      </c>
      <c r="E6" s="24">
        <v>2368.8000000000002</v>
      </c>
      <c r="G6" s="22">
        <v>44127</v>
      </c>
      <c r="H6" s="23" t="s">
        <v>39</v>
      </c>
      <c r="I6" s="23" t="s">
        <v>41</v>
      </c>
      <c r="J6" s="23" t="s">
        <v>49</v>
      </c>
      <c r="K6" s="24">
        <v>2315.88</v>
      </c>
    </row>
    <row r="7" spans="1:11" ht="14.5" thickBot="1">
      <c r="A7" s="22">
        <v>44106</v>
      </c>
      <c r="B7" s="23" t="s">
        <v>28</v>
      </c>
      <c r="C7" s="23" t="s">
        <v>35</v>
      </c>
      <c r="D7" s="23" t="s">
        <v>37</v>
      </c>
      <c r="E7" s="24">
        <v>2330.44</v>
      </c>
    </row>
    <row r="8" spans="1:11" ht="14.5" thickBot="1">
      <c r="A8" s="22">
        <v>44106</v>
      </c>
      <c r="B8" s="23" t="s">
        <v>28</v>
      </c>
      <c r="C8" s="23" t="s">
        <v>29</v>
      </c>
      <c r="D8" s="23" t="s">
        <v>30</v>
      </c>
      <c r="E8" s="24">
        <v>85.54</v>
      </c>
    </row>
    <row r="9" spans="1:11" ht="14.5" thickBot="1">
      <c r="A9" s="22">
        <v>44106</v>
      </c>
      <c r="B9" s="23" t="s">
        <v>28</v>
      </c>
      <c r="C9" s="23" t="s">
        <v>29</v>
      </c>
      <c r="D9" s="23" t="s">
        <v>33</v>
      </c>
      <c r="E9" s="24">
        <v>137.9</v>
      </c>
    </row>
    <row r="10" spans="1:11" ht="14.5" thickBot="1">
      <c r="A10" s="22">
        <v>44106</v>
      </c>
      <c r="B10" s="23" t="s">
        <v>28</v>
      </c>
      <c r="C10" s="23" t="s">
        <v>29</v>
      </c>
      <c r="D10" s="23" t="s">
        <v>33</v>
      </c>
      <c r="E10" s="24">
        <v>397.32</v>
      </c>
    </row>
    <row r="11" spans="1:11" ht="14.5" thickBot="1">
      <c r="A11" s="22">
        <v>44106</v>
      </c>
      <c r="B11" s="23" t="s">
        <v>28</v>
      </c>
      <c r="C11" s="23" t="s">
        <v>35</v>
      </c>
      <c r="D11" s="23" t="s">
        <v>38</v>
      </c>
      <c r="E11" s="24">
        <v>2133.46</v>
      </c>
    </row>
    <row r="12" spans="1:11" ht="14.5" thickBot="1">
      <c r="A12" s="22">
        <v>44106</v>
      </c>
      <c r="B12" s="23" t="s">
        <v>28</v>
      </c>
      <c r="C12" s="23" t="s">
        <v>35</v>
      </c>
      <c r="D12" s="23" t="s">
        <v>36</v>
      </c>
      <c r="E12" s="24">
        <v>4473.84</v>
      </c>
    </row>
    <row r="13" spans="1:11" ht="14.5" thickBot="1">
      <c r="A13" s="22">
        <v>44106</v>
      </c>
      <c r="B13" s="23" t="s">
        <v>28</v>
      </c>
      <c r="C13" s="23" t="s">
        <v>29</v>
      </c>
      <c r="D13" s="23" t="s">
        <v>30</v>
      </c>
      <c r="E13" s="24">
        <v>269.92</v>
      </c>
    </row>
    <row r="14" spans="1:11" ht="14.5" thickBot="1">
      <c r="A14" s="22">
        <v>44177</v>
      </c>
      <c r="B14" s="23" t="s">
        <v>28</v>
      </c>
      <c r="C14" s="23" t="s">
        <v>29</v>
      </c>
      <c r="D14" s="23" t="s">
        <v>33</v>
      </c>
      <c r="E14" s="24">
        <v>158.9</v>
      </c>
    </row>
    <row r="15" spans="1:11" ht="14.5" thickBot="1">
      <c r="A15" s="22">
        <v>44102</v>
      </c>
      <c r="B15" s="23" t="s">
        <v>39</v>
      </c>
      <c r="C15" s="23" t="s">
        <v>29</v>
      </c>
      <c r="D15" s="23" t="s">
        <v>40</v>
      </c>
      <c r="E15" s="24">
        <v>1272.8800000000001</v>
      </c>
    </row>
    <row r="16" spans="1:11" ht="14.5" thickBot="1">
      <c r="A16" s="22">
        <v>44102</v>
      </c>
      <c r="B16" s="23" t="s">
        <v>39</v>
      </c>
      <c r="C16" s="23" t="s">
        <v>41</v>
      </c>
      <c r="D16" s="23" t="s">
        <v>42</v>
      </c>
      <c r="E16" s="24">
        <v>1738.1</v>
      </c>
    </row>
    <row r="17" spans="1:5" ht="14.5" thickBot="1">
      <c r="A17" s="22">
        <v>44001</v>
      </c>
      <c r="B17" s="23" t="s">
        <v>34</v>
      </c>
      <c r="C17" s="23" t="s">
        <v>35</v>
      </c>
      <c r="D17" s="23" t="s">
        <v>38</v>
      </c>
      <c r="E17" s="24">
        <v>12183.36</v>
      </c>
    </row>
    <row r="18" spans="1:5" ht="14.5" thickBot="1">
      <c r="A18" s="22">
        <v>44001</v>
      </c>
      <c r="B18" s="23" t="s">
        <v>34</v>
      </c>
      <c r="C18" s="23" t="s">
        <v>35</v>
      </c>
      <c r="D18" s="23" t="s">
        <v>36</v>
      </c>
      <c r="E18" s="24">
        <v>2999.36</v>
      </c>
    </row>
    <row r="19" spans="1:5" ht="14.5" thickBot="1">
      <c r="A19" s="22">
        <v>44001</v>
      </c>
      <c r="B19" s="23" t="s">
        <v>34</v>
      </c>
      <c r="C19" s="23" t="s">
        <v>29</v>
      </c>
      <c r="D19" s="23" t="s">
        <v>40</v>
      </c>
      <c r="E19" s="24">
        <v>510.44</v>
      </c>
    </row>
    <row r="20" spans="1:5" ht="14.5" thickBot="1">
      <c r="A20" s="22">
        <v>44151</v>
      </c>
      <c r="B20" s="23" t="s">
        <v>43</v>
      </c>
      <c r="C20" s="23" t="s">
        <v>29</v>
      </c>
      <c r="D20" s="23" t="s">
        <v>40</v>
      </c>
      <c r="E20" s="24">
        <v>1198.4000000000001</v>
      </c>
    </row>
    <row r="21" spans="1:5" ht="14.5" thickBot="1">
      <c r="A21" s="22">
        <v>44089</v>
      </c>
      <c r="B21" s="23" t="s">
        <v>44</v>
      </c>
      <c r="C21" s="23" t="s">
        <v>35</v>
      </c>
      <c r="D21" s="23" t="s">
        <v>45</v>
      </c>
      <c r="E21" s="24">
        <v>4784.08</v>
      </c>
    </row>
    <row r="22" spans="1:5" ht="14.5" thickBot="1">
      <c r="A22" s="22">
        <v>44130</v>
      </c>
      <c r="B22" s="23" t="s">
        <v>31</v>
      </c>
      <c r="C22" s="23" t="s">
        <v>35</v>
      </c>
      <c r="D22" s="23" t="s">
        <v>38</v>
      </c>
      <c r="E22" s="24">
        <v>1930.32</v>
      </c>
    </row>
    <row r="23" spans="1:5" ht="14.5" thickBot="1">
      <c r="A23" s="22">
        <v>44130</v>
      </c>
      <c r="B23" s="23" t="s">
        <v>31</v>
      </c>
      <c r="C23" s="23" t="s">
        <v>29</v>
      </c>
      <c r="D23" s="23" t="s">
        <v>32</v>
      </c>
      <c r="E23" s="24">
        <v>527.1</v>
      </c>
    </row>
    <row r="24" spans="1:5" ht="14.5" thickBot="1">
      <c r="A24" s="22">
        <v>44130</v>
      </c>
      <c r="B24" s="23" t="s">
        <v>31</v>
      </c>
      <c r="C24" s="23" t="s">
        <v>35</v>
      </c>
      <c r="D24" s="23" t="s">
        <v>38</v>
      </c>
      <c r="E24" s="24">
        <v>2974.72</v>
      </c>
    </row>
    <row r="25" spans="1:5" ht="14.5" thickBot="1">
      <c r="A25" s="22">
        <v>43979</v>
      </c>
      <c r="B25" s="23" t="s">
        <v>43</v>
      </c>
      <c r="C25" s="23" t="s">
        <v>29</v>
      </c>
      <c r="D25" s="23" t="s">
        <v>46</v>
      </c>
      <c r="E25" s="24">
        <v>302.39999999999998</v>
      </c>
    </row>
    <row r="26" spans="1:5" ht="14.5" thickBot="1">
      <c r="A26" s="22">
        <v>43972</v>
      </c>
      <c r="B26" s="23" t="s">
        <v>28</v>
      </c>
      <c r="C26" s="23" t="s">
        <v>29</v>
      </c>
      <c r="D26" s="23" t="s">
        <v>30</v>
      </c>
      <c r="E26" s="24">
        <v>398.916</v>
      </c>
    </row>
    <row r="27" spans="1:5" ht="14.5" thickBot="1">
      <c r="A27" s="22">
        <v>43972</v>
      </c>
      <c r="B27" s="23" t="s">
        <v>28</v>
      </c>
      <c r="C27" s="23" t="s">
        <v>41</v>
      </c>
      <c r="D27" s="23" t="s">
        <v>42</v>
      </c>
      <c r="E27" s="24">
        <v>1182.72</v>
      </c>
    </row>
    <row r="28" spans="1:5" ht="14.5" thickBot="1">
      <c r="A28" s="22">
        <v>43972</v>
      </c>
      <c r="B28" s="23" t="s">
        <v>28</v>
      </c>
      <c r="C28" s="23" t="s">
        <v>29</v>
      </c>
      <c r="D28" s="23" t="s">
        <v>47</v>
      </c>
      <c r="E28" s="24">
        <v>276.77999999999997</v>
      </c>
    </row>
    <row r="29" spans="1:5" ht="14.5" thickBot="1">
      <c r="A29" s="22">
        <v>43972</v>
      </c>
      <c r="B29" s="23" t="s">
        <v>28</v>
      </c>
      <c r="C29" s="23" t="s">
        <v>29</v>
      </c>
      <c r="D29" s="23" t="s">
        <v>32</v>
      </c>
      <c r="E29" s="24">
        <v>665.28</v>
      </c>
    </row>
    <row r="30" spans="1:5" ht="14.5" thickBot="1">
      <c r="A30" s="22">
        <v>43972</v>
      </c>
      <c r="B30" s="23" t="s">
        <v>28</v>
      </c>
      <c r="C30" s="23" t="s">
        <v>29</v>
      </c>
      <c r="D30" s="23" t="s">
        <v>48</v>
      </c>
      <c r="E30" s="24">
        <v>29.4</v>
      </c>
    </row>
    <row r="31" spans="1:5" ht="14.5" thickBot="1">
      <c r="A31" s="22">
        <v>44145</v>
      </c>
      <c r="B31" s="23" t="s">
        <v>44</v>
      </c>
      <c r="C31" s="23" t="s">
        <v>35</v>
      </c>
      <c r="D31" s="23" t="s">
        <v>45</v>
      </c>
      <c r="E31" s="24">
        <v>2186.8000000000002</v>
      </c>
    </row>
    <row r="32" spans="1:5" ht="14.5" thickBot="1">
      <c r="A32" s="22">
        <v>44149</v>
      </c>
      <c r="B32" s="23" t="s">
        <v>39</v>
      </c>
      <c r="C32" s="23" t="s">
        <v>29</v>
      </c>
      <c r="D32" s="23" t="s">
        <v>30</v>
      </c>
      <c r="E32" s="24">
        <v>249.2</v>
      </c>
    </row>
    <row r="33" spans="1:5" ht="14.5" thickBot="1">
      <c r="A33" s="22">
        <v>44127</v>
      </c>
      <c r="B33" s="23" t="s">
        <v>39</v>
      </c>
      <c r="C33" s="23" t="s">
        <v>29</v>
      </c>
      <c r="D33" s="23" t="s">
        <v>33</v>
      </c>
      <c r="E33" s="24">
        <v>185.64</v>
      </c>
    </row>
    <row r="34" spans="1:5" ht="14.5" thickBot="1">
      <c r="A34" s="22">
        <v>44127</v>
      </c>
      <c r="B34" s="23" t="s">
        <v>39</v>
      </c>
      <c r="C34" s="23" t="s">
        <v>41</v>
      </c>
      <c r="D34" s="23" t="s">
        <v>49</v>
      </c>
      <c r="E34" s="24">
        <v>2315.88</v>
      </c>
    </row>
    <row r="35" spans="1:5" ht="14.5" thickBot="1">
      <c r="A35" s="22">
        <v>44127</v>
      </c>
      <c r="B35" s="23" t="s">
        <v>39</v>
      </c>
      <c r="C35" s="23" t="s">
        <v>41</v>
      </c>
      <c r="D35" s="23" t="s">
        <v>42</v>
      </c>
      <c r="E35" s="24">
        <v>2153.34</v>
      </c>
    </row>
    <row r="36" spans="1:5" ht="14.5" thickBot="1">
      <c r="A36" s="22">
        <v>44086</v>
      </c>
      <c r="B36" s="23" t="s">
        <v>28</v>
      </c>
      <c r="C36" s="23" t="s">
        <v>29</v>
      </c>
      <c r="D36" s="23" t="s">
        <v>50</v>
      </c>
      <c r="E36" s="24">
        <v>346.08</v>
      </c>
    </row>
    <row r="37" spans="1:5" ht="14.5" thickBot="1">
      <c r="A37" s="22">
        <v>43858</v>
      </c>
      <c r="B37" s="23" t="s">
        <v>44</v>
      </c>
      <c r="C37" s="23" t="s">
        <v>29</v>
      </c>
      <c r="D37" s="23" t="s">
        <v>51</v>
      </c>
      <c r="E37" s="24">
        <v>1445.5</v>
      </c>
    </row>
    <row r="38" spans="1:5" ht="14.5" thickBot="1">
      <c r="A38" s="22">
        <v>43971</v>
      </c>
      <c r="B38" s="23" t="s">
        <v>34</v>
      </c>
      <c r="C38" s="23" t="s">
        <v>35</v>
      </c>
      <c r="D38" s="23" t="s">
        <v>38</v>
      </c>
      <c r="E38" s="24">
        <v>913.08</v>
      </c>
    </row>
    <row r="39" spans="1:5" ht="14.5" thickBot="1">
      <c r="A39" s="22">
        <v>43882</v>
      </c>
      <c r="B39" s="23" t="s">
        <v>28</v>
      </c>
      <c r="C39" s="23" t="s">
        <v>29</v>
      </c>
      <c r="D39" s="23" t="s">
        <v>48</v>
      </c>
      <c r="E39" s="24">
        <v>140.28</v>
      </c>
    </row>
    <row r="40" spans="1:5" ht="14.5" thickBot="1">
      <c r="A40" s="22">
        <v>43882</v>
      </c>
      <c r="B40" s="23" t="s">
        <v>28</v>
      </c>
      <c r="C40" s="23" t="s">
        <v>29</v>
      </c>
      <c r="D40" s="23" t="s">
        <v>33</v>
      </c>
      <c r="E40" s="24">
        <v>108.36</v>
      </c>
    </row>
    <row r="41" spans="1:5" ht="14.5" thickBot="1">
      <c r="A41" s="22">
        <v>44085</v>
      </c>
      <c r="B41" s="23" t="s">
        <v>34</v>
      </c>
      <c r="C41" s="23" t="s">
        <v>35</v>
      </c>
      <c r="D41" s="23" t="s">
        <v>37</v>
      </c>
      <c r="E41" s="24">
        <v>1402.1279999999999</v>
      </c>
    </row>
    <row r="42" spans="1:5" ht="14.5" thickBot="1">
      <c r="A42" s="22">
        <v>44085</v>
      </c>
      <c r="B42" s="23" t="s">
        <v>34</v>
      </c>
      <c r="C42" s="23" t="s">
        <v>29</v>
      </c>
      <c r="D42" s="23" t="s">
        <v>33</v>
      </c>
      <c r="E42" s="24">
        <v>1516.2840000000001</v>
      </c>
    </row>
    <row r="43" spans="1:5" ht="14.5" thickBot="1">
      <c r="A43" s="22">
        <v>43847</v>
      </c>
      <c r="B43" s="23" t="s">
        <v>43</v>
      </c>
      <c r="C43" s="23" t="s">
        <v>29</v>
      </c>
      <c r="D43" s="23" t="s">
        <v>33</v>
      </c>
      <c r="E43" s="24">
        <v>551.04</v>
      </c>
    </row>
    <row r="44" spans="1:5" ht="14.5" thickBot="1">
      <c r="A44" s="22">
        <v>43930</v>
      </c>
      <c r="B44" s="23" t="s">
        <v>44</v>
      </c>
      <c r="C44" s="23" t="s">
        <v>41</v>
      </c>
      <c r="D44" s="23" t="s">
        <v>52</v>
      </c>
      <c r="E44" s="24">
        <v>3846.64</v>
      </c>
    </row>
    <row r="45" spans="1:5" ht="14.5" thickBot="1">
      <c r="A45" s="22">
        <v>43930</v>
      </c>
      <c r="B45" s="23" t="s">
        <v>44</v>
      </c>
      <c r="C45" s="23" t="s">
        <v>29</v>
      </c>
      <c r="D45" s="23" t="s">
        <v>51</v>
      </c>
      <c r="E45" s="24">
        <v>7401.66</v>
      </c>
    </row>
    <row r="46" spans="1:5" ht="14.5" thickBot="1">
      <c r="A46" s="22">
        <v>44169</v>
      </c>
      <c r="B46" s="23" t="s">
        <v>34</v>
      </c>
      <c r="C46" s="23" t="s">
        <v>41</v>
      </c>
      <c r="D46" s="23" t="s">
        <v>42</v>
      </c>
      <c r="E46" s="24">
        <v>799.96</v>
      </c>
    </row>
    <row r="47" spans="1:5" ht="14.5" thickBot="1">
      <c r="A47" s="22">
        <v>44169</v>
      </c>
      <c r="B47" s="23" t="s">
        <v>34</v>
      </c>
      <c r="C47" s="23" t="s">
        <v>29</v>
      </c>
      <c r="D47" s="23" t="s">
        <v>40</v>
      </c>
      <c r="E47" s="24">
        <v>331.8</v>
      </c>
    </row>
    <row r="48" spans="1:5" ht="14.5" thickBot="1">
      <c r="A48" s="22">
        <v>44169</v>
      </c>
      <c r="B48" s="23" t="s">
        <v>34</v>
      </c>
      <c r="C48" s="23" t="s">
        <v>29</v>
      </c>
      <c r="D48" s="23" t="s">
        <v>50</v>
      </c>
      <c r="E48" s="24">
        <v>456.96</v>
      </c>
    </row>
    <row r="49" spans="1:5" ht="14.5" thickBot="1">
      <c r="A49" s="22">
        <v>44036</v>
      </c>
      <c r="B49" s="23" t="s">
        <v>28</v>
      </c>
      <c r="C49" s="23" t="s">
        <v>29</v>
      </c>
      <c r="D49" s="23" t="s">
        <v>46</v>
      </c>
      <c r="E49" s="24">
        <v>156.24</v>
      </c>
    </row>
    <row r="50" spans="1:5" ht="14.5" thickBot="1">
      <c r="A50" s="22">
        <v>43957</v>
      </c>
      <c r="B50" s="23" t="s">
        <v>39</v>
      </c>
      <c r="C50" s="23" t="s">
        <v>29</v>
      </c>
      <c r="D50" s="23" t="s">
        <v>30</v>
      </c>
      <c r="E50" s="24">
        <v>378.84</v>
      </c>
    </row>
    <row r="51" spans="1:5" ht="14.5" thickBot="1">
      <c r="A51" s="22">
        <v>44133</v>
      </c>
      <c r="B51" s="23" t="s">
        <v>34</v>
      </c>
      <c r="C51" s="23" t="s">
        <v>41</v>
      </c>
      <c r="D51" s="23" t="s">
        <v>49</v>
      </c>
      <c r="E51" s="24">
        <v>595.98</v>
      </c>
    </row>
    <row r="52" spans="1:5" ht="14.5" thickBot="1">
      <c r="A52" s="22">
        <v>44133</v>
      </c>
      <c r="B52" s="23" t="s">
        <v>34</v>
      </c>
      <c r="C52" s="23" t="s">
        <v>29</v>
      </c>
      <c r="D52" s="23" t="s">
        <v>47</v>
      </c>
      <c r="E52" s="24">
        <v>130.47999999999999</v>
      </c>
    </row>
    <row r="53" spans="1:5" ht="14.5" thickBot="1">
      <c r="A53" s="22">
        <v>43965</v>
      </c>
      <c r="B53" s="23" t="s">
        <v>31</v>
      </c>
      <c r="C53" s="23" t="s">
        <v>35</v>
      </c>
      <c r="D53" s="23" t="s">
        <v>38</v>
      </c>
      <c r="E53" s="24">
        <v>2130.1</v>
      </c>
    </row>
    <row r="54" spans="1:5" ht="14.5" thickBot="1">
      <c r="A54" s="22">
        <v>43965</v>
      </c>
      <c r="B54" s="23" t="s">
        <v>31</v>
      </c>
      <c r="C54" s="23" t="s">
        <v>29</v>
      </c>
      <c r="D54" s="23" t="s">
        <v>40</v>
      </c>
      <c r="E54" s="24">
        <v>716.8</v>
      </c>
    </row>
    <row r="55" spans="1:5" ht="14.5" thickBot="1">
      <c r="A55" s="22">
        <v>43965</v>
      </c>
      <c r="B55" s="23" t="s">
        <v>31</v>
      </c>
      <c r="C55" s="23" t="s">
        <v>35</v>
      </c>
      <c r="D55" s="23" t="s">
        <v>37</v>
      </c>
      <c r="E55" s="24">
        <v>298.76</v>
      </c>
    </row>
    <row r="56" spans="1:5" ht="14.5" thickBot="1">
      <c r="A56" s="22">
        <v>43962</v>
      </c>
      <c r="B56" s="23" t="s">
        <v>34</v>
      </c>
      <c r="C56" s="23" t="s">
        <v>29</v>
      </c>
      <c r="D56" s="23" t="s">
        <v>47</v>
      </c>
      <c r="E56" s="24">
        <v>30.24</v>
      </c>
    </row>
    <row r="57" spans="1:5" ht="14.5" thickBot="1">
      <c r="A57" s="22">
        <v>43962</v>
      </c>
      <c r="B57" s="23" t="s">
        <v>34</v>
      </c>
      <c r="C57" s="23" t="s">
        <v>29</v>
      </c>
      <c r="D57" s="23" t="s">
        <v>50</v>
      </c>
      <c r="E57" s="24">
        <v>1054.2</v>
      </c>
    </row>
    <row r="58" spans="1:5" ht="14.5" thickBot="1">
      <c r="A58" s="22">
        <v>43962</v>
      </c>
      <c r="B58" s="23" t="s">
        <v>34</v>
      </c>
      <c r="C58" s="23" t="s">
        <v>29</v>
      </c>
      <c r="D58" s="23" t="s">
        <v>51</v>
      </c>
      <c r="E58" s="24">
        <v>350.61599999999999</v>
      </c>
    </row>
    <row r="59" spans="1:5" ht="14.5" thickBot="1">
      <c r="A59" s="22">
        <v>43962</v>
      </c>
      <c r="B59" s="23" t="s">
        <v>34</v>
      </c>
      <c r="C59" s="23" t="s">
        <v>29</v>
      </c>
      <c r="D59" s="23" t="s">
        <v>40</v>
      </c>
      <c r="E59" s="24">
        <v>250.6</v>
      </c>
    </row>
    <row r="60" spans="1:5" ht="14.5" thickBot="1">
      <c r="A60" s="22">
        <v>43962</v>
      </c>
      <c r="B60" s="23" t="s">
        <v>34</v>
      </c>
      <c r="C60" s="23" t="s">
        <v>29</v>
      </c>
      <c r="D60" s="23" t="s">
        <v>51</v>
      </c>
      <c r="E60" s="24">
        <v>7566.72</v>
      </c>
    </row>
    <row r="61" spans="1:5" ht="14.5" thickBot="1">
      <c r="A61" s="22">
        <v>43962</v>
      </c>
      <c r="B61" s="23" t="s">
        <v>34</v>
      </c>
      <c r="C61" s="23" t="s">
        <v>35</v>
      </c>
      <c r="D61" s="23" t="s">
        <v>45</v>
      </c>
      <c r="E61" s="24">
        <v>1002.204</v>
      </c>
    </row>
    <row r="62" spans="1:5" ht="14.5" thickBot="1">
      <c r="A62" s="22">
        <v>43962</v>
      </c>
      <c r="B62" s="23" t="s">
        <v>34</v>
      </c>
      <c r="C62" s="23" t="s">
        <v>35</v>
      </c>
      <c r="D62" s="23" t="s">
        <v>38</v>
      </c>
      <c r="E62" s="24">
        <v>781.2</v>
      </c>
    </row>
    <row r="63" spans="1:5" ht="14.5" thickBot="1">
      <c r="A63" s="22">
        <v>43962</v>
      </c>
      <c r="B63" s="23" t="s">
        <v>34</v>
      </c>
      <c r="C63" s="23" t="s">
        <v>41</v>
      </c>
      <c r="D63" s="23" t="s">
        <v>49</v>
      </c>
      <c r="E63" s="24">
        <v>319.536</v>
      </c>
    </row>
    <row r="64" spans="1:5" ht="14.5" thickBot="1">
      <c r="A64" s="22">
        <v>43962</v>
      </c>
      <c r="B64" s="23" t="s">
        <v>34</v>
      </c>
      <c r="C64" s="23" t="s">
        <v>41</v>
      </c>
      <c r="D64" s="23" t="s">
        <v>42</v>
      </c>
      <c r="E64" s="24">
        <v>386.06400000000002</v>
      </c>
    </row>
    <row r="65" spans="1:5" ht="14.5" thickBot="1">
      <c r="A65" s="22">
        <v>43962</v>
      </c>
      <c r="B65" s="23" t="s">
        <v>34</v>
      </c>
      <c r="C65" s="23" t="s">
        <v>29</v>
      </c>
      <c r="D65" s="23" t="s">
        <v>33</v>
      </c>
      <c r="E65" s="24">
        <v>74.927999999999997</v>
      </c>
    </row>
    <row r="66" spans="1:5" ht="14.5" thickBot="1">
      <c r="A66" s="22">
        <v>43872</v>
      </c>
      <c r="B66" s="23" t="s">
        <v>31</v>
      </c>
      <c r="C66" s="23" t="s">
        <v>29</v>
      </c>
      <c r="D66" s="23" t="s">
        <v>46</v>
      </c>
      <c r="E66" s="24">
        <v>53.34</v>
      </c>
    </row>
    <row r="67" spans="1:5" ht="14.5" thickBot="1">
      <c r="A67" s="22">
        <v>43872</v>
      </c>
      <c r="B67" s="23" t="s">
        <v>31</v>
      </c>
      <c r="C67" s="23" t="s">
        <v>29</v>
      </c>
      <c r="D67" s="23" t="s">
        <v>32</v>
      </c>
      <c r="E67" s="24">
        <v>204.96</v>
      </c>
    </row>
    <row r="68" spans="1:5" ht="14.5" thickBot="1">
      <c r="A68" s="22">
        <v>43872</v>
      </c>
      <c r="B68" s="23" t="s">
        <v>31</v>
      </c>
      <c r="C68" s="23" t="s">
        <v>29</v>
      </c>
      <c r="D68" s="23" t="s">
        <v>33</v>
      </c>
      <c r="E68" s="24">
        <v>1084.6079999999999</v>
      </c>
    </row>
    <row r="69" spans="1:5" ht="14.5" thickBot="1">
      <c r="A69" s="22">
        <v>43959</v>
      </c>
      <c r="B69" s="23" t="s">
        <v>44</v>
      </c>
      <c r="C69" s="23" t="s">
        <v>35</v>
      </c>
      <c r="D69" s="23" t="s">
        <v>37</v>
      </c>
      <c r="E69" s="24">
        <v>1610.28</v>
      </c>
    </row>
    <row r="70" spans="1:5" ht="14.5" thickBot="1">
      <c r="A70" s="22">
        <v>43959</v>
      </c>
      <c r="B70" s="23" t="s">
        <v>44</v>
      </c>
      <c r="C70" s="23" t="s">
        <v>41</v>
      </c>
      <c r="D70" s="23" t="s">
        <v>53</v>
      </c>
      <c r="E70" s="24">
        <v>6987.12</v>
      </c>
    </row>
    <row r="71" spans="1:5" ht="14.5" thickBot="1">
      <c r="A71" s="22">
        <v>44085</v>
      </c>
      <c r="B71" s="23" t="s">
        <v>34</v>
      </c>
      <c r="C71" s="23" t="s">
        <v>29</v>
      </c>
      <c r="D71" s="23" t="s">
        <v>51</v>
      </c>
      <c r="E71" s="24">
        <v>514.5</v>
      </c>
    </row>
    <row r="72" spans="1:5" ht="14.5" thickBot="1">
      <c r="A72" s="22">
        <v>44085</v>
      </c>
      <c r="B72" s="23" t="s">
        <v>34</v>
      </c>
      <c r="C72" s="23" t="s">
        <v>35</v>
      </c>
      <c r="D72" s="23" t="s">
        <v>38</v>
      </c>
      <c r="E72" s="24">
        <v>5422.5360000000001</v>
      </c>
    </row>
    <row r="73" spans="1:5" ht="14.5" thickBot="1">
      <c r="A73" s="22">
        <v>44001</v>
      </c>
      <c r="B73" s="23" t="s">
        <v>44</v>
      </c>
      <c r="C73" s="23" t="s">
        <v>29</v>
      </c>
      <c r="D73" s="23" t="s">
        <v>47</v>
      </c>
      <c r="E73" s="24">
        <v>268.8</v>
      </c>
    </row>
    <row r="74" spans="1:5" ht="14.5" thickBot="1">
      <c r="A74" s="22">
        <v>43964</v>
      </c>
      <c r="B74" s="23" t="s">
        <v>44</v>
      </c>
      <c r="C74" s="23" t="s">
        <v>35</v>
      </c>
      <c r="D74" s="23" t="s">
        <v>37</v>
      </c>
      <c r="E74" s="24">
        <v>1281.1679999999999</v>
      </c>
    </row>
    <row r="75" spans="1:5" ht="14.5" thickBot="1">
      <c r="A75" s="22">
        <v>43950</v>
      </c>
      <c r="B75" s="23" t="s">
        <v>28</v>
      </c>
      <c r="C75" s="23" t="s">
        <v>29</v>
      </c>
      <c r="D75" s="23" t="s">
        <v>33</v>
      </c>
      <c r="E75" s="24">
        <v>490.84</v>
      </c>
    </row>
    <row r="76" spans="1:5" ht="14.5" thickBot="1">
      <c r="A76" s="22">
        <v>43973</v>
      </c>
      <c r="B76" s="23" t="s">
        <v>39</v>
      </c>
      <c r="C76" s="23" t="s">
        <v>29</v>
      </c>
      <c r="D76" s="23" t="s">
        <v>50</v>
      </c>
      <c r="E76" s="24">
        <v>1515.08</v>
      </c>
    </row>
    <row r="77" spans="1:5" ht="14.5" thickBot="1">
      <c r="A77" s="22">
        <v>43973</v>
      </c>
      <c r="B77" s="23" t="s">
        <v>39</v>
      </c>
      <c r="C77" s="23" t="s">
        <v>35</v>
      </c>
      <c r="D77" s="23" t="s">
        <v>38</v>
      </c>
      <c r="E77" s="24">
        <v>8944.74</v>
      </c>
    </row>
    <row r="78" spans="1:5" ht="14.5" thickBot="1">
      <c r="A78" s="22">
        <v>44033</v>
      </c>
      <c r="B78" s="23" t="s">
        <v>31</v>
      </c>
      <c r="C78" s="23" t="s">
        <v>35</v>
      </c>
      <c r="D78" s="23" t="s">
        <v>37</v>
      </c>
      <c r="E78" s="24">
        <v>1181.8800000000001</v>
      </c>
    </row>
    <row r="79" spans="1:5" ht="14.5" thickBot="1">
      <c r="A79" s="22">
        <v>44033</v>
      </c>
      <c r="B79" s="23" t="s">
        <v>31</v>
      </c>
      <c r="C79" s="23" t="s">
        <v>29</v>
      </c>
      <c r="D79" s="23" t="s">
        <v>33</v>
      </c>
      <c r="E79" s="24">
        <v>83.44</v>
      </c>
    </row>
    <row r="80" spans="1:5" ht="14.5" thickBot="1">
      <c r="A80" s="22">
        <v>44033</v>
      </c>
      <c r="B80" s="23" t="s">
        <v>31</v>
      </c>
      <c r="C80" s="23" t="s">
        <v>35</v>
      </c>
      <c r="D80" s="23" t="s">
        <v>38</v>
      </c>
      <c r="E80" s="24">
        <v>14843.5</v>
      </c>
    </row>
    <row r="81" spans="1:5" ht="14.5" thickBot="1">
      <c r="A81" s="22">
        <v>44048</v>
      </c>
      <c r="B81" s="23" t="s">
        <v>34</v>
      </c>
      <c r="C81" s="23" t="s">
        <v>29</v>
      </c>
      <c r="D81" s="23" t="s">
        <v>51</v>
      </c>
      <c r="E81" s="24">
        <v>3183.4319999999998</v>
      </c>
    </row>
    <row r="82" spans="1:5" ht="14.5" thickBot="1">
      <c r="A82" s="22">
        <v>44109</v>
      </c>
      <c r="B82" s="23" t="s">
        <v>28</v>
      </c>
      <c r="C82" s="23" t="s">
        <v>35</v>
      </c>
      <c r="D82" s="23" t="s">
        <v>45</v>
      </c>
      <c r="E82" s="24">
        <v>3708.6</v>
      </c>
    </row>
    <row r="83" spans="1:5" ht="14.5" thickBot="1">
      <c r="A83" s="22">
        <v>44109</v>
      </c>
      <c r="B83" s="23" t="s">
        <v>28</v>
      </c>
      <c r="C83" s="23" t="s">
        <v>35</v>
      </c>
      <c r="D83" s="23" t="s">
        <v>37</v>
      </c>
      <c r="E83" s="24">
        <v>355.6</v>
      </c>
    </row>
    <row r="84" spans="1:5" ht="14.5" thickBot="1">
      <c r="A84" s="22">
        <v>43915</v>
      </c>
      <c r="B84" s="23" t="s">
        <v>28</v>
      </c>
      <c r="C84" s="23" t="s">
        <v>41</v>
      </c>
      <c r="D84" s="23" t="s">
        <v>49</v>
      </c>
      <c r="E84" s="24">
        <v>274.00799999999998</v>
      </c>
    </row>
    <row r="85" spans="1:5" ht="14.5" thickBot="1">
      <c r="A85" s="22">
        <v>44118</v>
      </c>
      <c r="B85" s="23" t="s">
        <v>39</v>
      </c>
      <c r="C85" s="23" t="s">
        <v>29</v>
      </c>
      <c r="D85" s="23" t="s">
        <v>47</v>
      </c>
      <c r="E85" s="24">
        <v>175.84</v>
      </c>
    </row>
    <row r="86" spans="1:5" ht="14.5" thickBot="1">
      <c r="A86" s="22">
        <v>44118</v>
      </c>
      <c r="B86" s="23" t="s">
        <v>39</v>
      </c>
      <c r="C86" s="23" t="s">
        <v>41</v>
      </c>
      <c r="D86" s="23" t="s">
        <v>52</v>
      </c>
      <c r="E86" s="24">
        <v>3837.96</v>
      </c>
    </row>
    <row r="87" spans="1:5" ht="14.5" thickBot="1">
      <c r="A87" s="22">
        <v>44166</v>
      </c>
      <c r="B87" s="23" t="s">
        <v>28</v>
      </c>
      <c r="C87" s="23" t="s">
        <v>41</v>
      </c>
      <c r="D87" s="23" t="s">
        <v>42</v>
      </c>
      <c r="E87" s="24">
        <v>657.58</v>
      </c>
    </row>
    <row r="88" spans="1:5" ht="14.5" thickBot="1">
      <c r="A88" s="22">
        <v>44166</v>
      </c>
      <c r="B88" s="23" t="s">
        <v>28</v>
      </c>
      <c r="C88" s="23" t="s">
        <v>29</v>
      </c>
      <c r="D88" s="23" t="s">
        <v>46</v>
      </c>
      <c r="E88" s="24">
        <v>131.04</v>
      </c>
    </row>
    <row r="89" spans="1:5" ht="14.5" thickBot="1">
      <c r="A89" s="22">
        <v>44091</v>
      </c>
      <c r="B89" s="23" t="s">
        <v>28</v>
      </c>
      <c r="C89" s="23" t="s">
        <v>29</v>
      </c>
      <c r="D89" s="23" t="s">
        <v>51</v>
      </c>
      <c r="E89" s="24">
        <v>1586.2560000000001</v>
      </c>
    </row>
    <row r="90" spans="1:5" ht="14.5" thickBot="1">
      <c r="A90" s="22">
        <v>44091</v>
      </c>
      <c r="B90" s="23" t="s">
        <v>28</v>
      </c>
      <c r="C90" s="23" t="s">
        <v>29</v>
      </c>
      <c r="D90" s="23" t="s">
        <v>40</v>
      </c>
      <c r="E90" s="24">
        <v>567</v>
      </c>
    </row>
    <row r="91" spans="1:5" ht="14.5" thickBot="1">
      <c r="A91" s="22">
        <v>44091</v>
      </c>
      <c r="B91" s="23" t="s">
        <v>28</v>
      </c>
      <c r="C91" s="23" t="s">
        <v>41</v>
      </c>
      <c r="D91" s="23" t="s">
        <v>42</v>
      </c>
      <c r="E91" s="24">
        <v>451.416</v>
      </c>
    </row>
    <row r="92" spans="1:5" ht="14.5" thickBot="1">
      <c r="A92" s="22">
        <v>44091</v>
      </c>
      <c r="B92" s="23" t="s">
        <v>28</v>
      </c>
      <c r="C92" s="23" t="s">
        <v>41</v>
      </c>
      <c r="D92" s="23" t="s">
        <v>42</v>
      </c>
      <c r="E92" s="24">
        <v>2596.6080000000002</v>
      </c>
    </row>
    <row r="93" spans="1:5" ht="14.5" thickBot="1">
      <c r="A93" s="22">
        <v>44091</v>
      </c>
      <c r="B93" s="23" t="s">
        <v>28</v>
      </c>
      <c r="C93" s="23" t="s">
        <v>41</v>
      </c>
      <c r="D93" s="23" t="s">
        <v>52</v>
      </c>
      <c r="E93" s="24">
        <v>1716.12</v>
      </c>
    </row>
    <row r="94" spans="1:5" ht="14.5" thickBot="1">
      <c r="A94" s="22">
        <v>44089</v>
      </c>
      <c r="B94" s="23" t="s">
        <v>43</v>
      </c>
      <c r="C94" s="23" t="s">
        <v>29</v>
      </c>
      <c r="D94" s="23" t="s">
        <v>40</v>
      </c>
      <c r="E94" s="24">
        <v>555.52</v>
      </c>
    </row>
    <row r="95" spans="1:5" ht="14.5" thickBot="1">
      <c r="A95" s="22">
        <v>44082</v>
      </c>
      <c r="B95" s="23" t="s">
        <v>28</v>
      </c>
      <c r="C95" s="23" t="s">
        <v>29</v>
      </c>
      <c r="D95" s="23" t="s">
        <v>51</v>
      </c>
      <c r="E95" s="24">
        <v>6993.84</v>
      </c>
    </row>
    <row r="96" spans="1:5">
      <c r="A96" s="15"/>
    </row>
    <row r="97" spans="1:1">
      <c r="A97" s="15"/>
    </row>
    <row r="98" spans="1:1">
      <c r="A98" s="15"/>
    </row>
    <row r="99" spans="1:1">
      <c r="A99" s="15"/>
    </row>
    <row r="100" spans="1:1">
      <c r="A100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7" spans="1:1">
      <c r="A107" s="15"/>
    </row>
    <row r="108" spans="1:1">
      <c r="A108" s="15"/>
    </row>
    <row r="109" spans="1:1">
      <c r="A109" s="15"/>
    </row>
    <row r="110" spans="1:1">
      <c r="A110" s="15"/>
    </row>
    <row r="111" spans="1:1">
      <c r="A111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1" spans="1:1">
      <c r="A121" s="15"/>
    </row>
    <row r="122" spans="1:1">
      <c r="A122" s="15"/>
    </row>
    <row r="123" spans="1:1">
      <c r="A123" s="15"/>
    </row>
    <row r="124" spans="1:1">
      <c r="A124" s="15"/>
    </row>
    <row r="125" spans="1:1">
      <c r="A125" s="15"/>
    </row>
    <row r="126" spans="1:1">
      <c r="A126" s="15"/>
    </row>
    <row r="127" spans="1:1">
      <c r="A127" s="15"/>
    </row>
    <row r="128" spans="1:1">
      <c r="A128" s="15"/>
    </row>
    <row r="129" spans="1:1">
      <c r="A129" s="15"/>
    </row>
    <row r="130" spans="1:1">
      <c r="A130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</sheetData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19</vt:i4>
      </vt:variant>
    </vt:vector>
  </HeadingPairs>
  <TitlesOfParts>
    <vt:vector size="30" baseType="lpstr">
      <vt:lpstr>基本内容</vt:lpstr>
      <vt:lpstr>基本操作</vt:lpstr>
      <vt:lpstr>高级筛选实现一对多的提取</vt:lpstr>
      <vt:lpstr>输入结果</vt:lpstr>
      <vt:lpstr>一类多个条件</vt:lpstr>
      <vt:lpstr>一类多组条件</vt:lpstr>
      <vt:lpstr>多类多个条件</vt:lpstr>
      <vt:lpstr>多类多组条件 作业</vt:lpstr>
      <vt:lpstr>通配符条件 作业</vt:lpstr>
      <vt:lpstr>字段选择</vt:lpstr>
      <vt:lpstr>变量条件(学习函数后自己看一下)</vt:lpstr>
      <vt:lpstr>'变量条件(学习函数后自己看一下)'!Criteria</vt:lpstr>
      <vt:lpstr>多类多个条件!Criteria</vt:lpstr>
      <vt:lpstr>'多类多组条件 作业'!Criteria</vt:lpstr>
      <vt:lpstr>高级筛选实现一对多的提取!Criteria</vt:lpstr>
      <vt:lpstr>基本操作!Criteria</vt:lpstr>
      <vt:lpstr>'通配符条件 作业'!Criteria</vt:lpstr>
      <vt:lpstr>一类多个条件!Criteria</vt:lpstr>
      <vt:lpstr>一类多组条件!Criteria</vt:lpstr>
      <vt:lpstr>字段选择!Criteria</vt:lpstr>
      <vt:lpstr>'变量条件(学习函数后自己看一下)'!提取</vt:lpstr>
      <vt:lpstr>多类多个条件!提取</vt:lpstr>
      <vt:lpstr>'多类多组条件 作业'!提取</vt:lpstr>
      <vt:lpstr>高级筛选实现一对多的提取!提取</vt:lpstr>
      <vt:lpstr>基本操作!提取</vt:lpstr>
      <vt:lpstr>输入结果!提取</vt:lpstr>
      <vt:lpstr>'通配符条件 作业'!提取</vt:lpstr>
      <vt:lpstr>一类多个条件!提取</vt:lpstr>
      <vt:lpstr>一类多组条件!提取</vt:lpstr>
      <vt:lpstr>字段选择!提取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玲</dc:creator>
  <cp:lastModifiedBy>XV</cp:lastModifiedBy>
  <dcterms:created xsi:type="dcterms:W3CDTF">2015-06-05T18:19:00Z</dcterms:created>
  <dcterms:modified xsi:type="dcterms:W3CDTF">2024-07-23T17:02:31Z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2E913C77A1804AB2A0A3DA5292417333</vt:lpwstr>
  </property>
  <property fmtid="{D5CDD505-2E9C-101B-9397-08002B2CF9AE}" pid="3" name="KSOProductBuildVer">
    <vt:lpwstr>2052-11.1.0.10495</vt:lpwstr>
  </property>
</Properties>
</file>