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Desktop\myrepo\data\"/>
    </mc:Choice>
  </mc:AlternateContent>
  <xr:revisionPtr revIDLastSave="0" documentId="13_ncr:1_{683DC338-C87E-4A38-9088-D31678B2A516}" xr6:coauthVersionLast="47" xr6:coauthVersionMax="47" xr10:uidLastSave="{00000000-0000-0000-0000-000000000000}"/>
  <bookViews>
    <workbookView xWindow="-98" yWindow="-98" windowWidth="22695" windowHeight="14476" xr2:uid="{C81B5AB3-C32A-4D2C-B3F4-8AE8AACC0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 s="1"/>
  <c r="E39" i="1"/>
  <c r="G39" i="1"/>
  <c r="F39" i="1" s="1"/>
  <c r="H39" i="1"/>
  <c r="I39" i="1"/>
  <c r="J39" i="1"/>
  <c r="K39" i="1"/>
  <c r="L39" i="1"/>
  <c r="M39" i="1"/>
  <c r="N39" i="1"/>
  <c r="O39" i="1"/>
  <c r="B40" i="1"/>
  <c r="E40" i="1"/>
  <c r="G40" i="1"/>
  <c r="F40" i="1" s="1"/>
  <c r="H40" i="1"/>
  <c r="I40" i="1"/>
  <c r="J40" i="1"/>
  <c r="K40" i="1"/>
  <c r="L40" i="1"/>
  <c r="M40" i="1"/>
  <c r="N40" i="1"/>
  <c r="O40" i="1"/>
  <c r="B41" i="1"/>
  <c r="C41" i="1" s="1"/>
  <c r="E41" i="1"/>
  <c r="G41" i="1"/>
  <c r="F41" i="1" s="1"/>
  <c r="H41" i="1"/>
  <c r="I41" i="1"/>
  <c r="J41" i="1"/>
  <c r="K41" i="1"/>
  <c r="L41" i="1"/>
  <c r="M41" i="1"/>
  <c r="N41" i="1"/>
  <c r="O41" i="1"/>
  <c r="B42" i="1"/>
  <c r="C42" i="1" s="1"/>
  <c r="E42" i="1"/>
  <c r="G42" i="1"/>
  <c r="F42" i="1" s="1"/>
  <c r="H42" i="1"/>
  <c r="I42" i="1"/>
  <c r="J42" i="1"/>
  <c r="K42" i="1"/>
  <c r="L42" i="1"/>
  <c r="M42" i="1"/>
  <c r="N42" i="1"/>
  <c r="O42" i="1"/>
  <c r="B43" i="1"/>
  <c r="C43" i="1" s="1"/>
  <c r="E43" i="1"/>
  <c r="G43" i="1"/>
  <c r="F43" i="1" s="1"/>
  <c r="H43" i="1"/>
  <c r="I43" i="1"/>
  <c r="J43" i="1"/>
  <c r="K43" i="1"/>
  <c r="L43" i="1"/>
  <c r="M43" i="1"/>
  <c r="N43" i="1"/>
  <c r="O43" i="1"/>
  <c r="B44" i="1"/>
  <c r="E44" i="1"/>
  <c r="G44" i="1"/>
  <c r="F44" i="1" s="1"/>
  <c r="H44" i="1"/>
  <c r="I44" i="1"/>
  <c r="J44" i="1"/>
  <c r="K44" i="1"/>
  <c r="L44" i="1"/>
  <c r="M44" i="1"/>
  <c r="N44" i="1"/>
  <c r="O44" i="1"/>
  <c r="B45" i="1"/>
  <c r="E45" i="1"/>
  <c r="G45" i="1"/>
  <c r="F45" i="1" s="1"/>
  <c r="H45" i="1"/>
  <c r="I45" i="1"/>
  <c r="J45" i="1"/>
  <c r="K45" i="1"/>
  <c r="L45" i="1"/>
  <c r="M45" i="1"/>
  <c r="N45" i="1"/>
  <c r="O45" i="1"/>
  <c r="B46" i="1"/>
  <c r="E46" i="1"/>
  <c r="G46" i="1"/>
  <c r="F46" i="1" s="1"/>
  <c r="H46" i="1"/>
  <c r="I46" i="1"/>
  <c r="J46" i="1"/>
  <c r="K46" i="1"/>
  <c r="L46" i="1"/>
  <c r="M46" i="1"/>
  <c r="N46" i="1"/>
  <c r="O46" i="1"/>
  <c r="B47" i="1"/>
  <c r="C47" i="1" s="1"/>
  <c r="E47" i="1"/>
  <c r="G47" i="1"/>
  <c r="F47" i="1" s="1"/>
  <c r="H47" i="1"/>
  <c r="I47" i="1"/>
  <c r="J47" i="1"/>
  <c r="K47" i="1"/>
  <c r="L47" i="1"/>
  <c r="M47" i="1"/>
  <c r="N47" i="1"/>
  <c r="O47" i="1"/>
  <c r="B48" i="1"/>
  <c r="E48" i="1"/>
  <c r="G48" i="1"/>
  <c r="F48" i="1" s="1"/>
  <c r="H48" i="1"/>
  <c r="I48" i="1"/>
  <c r="J48" i="1"/>
  <c r="K48" i="1"/>
  <c r="L48" i="1"/>
  <c r="M48" i="1"/>
  <c r="N48" i="1"/>
  <c r="O48" i="1"/>
  <c r="B49" i="1"/>
  <c r="C49" i="1" s="1"/>
  <c r="E49" i="1"/>
  <c r="G49" i="1"/>
  <c r="F49" i="1" s="1"/>
  <c r="H49" i="1"/>
  <c r="I49" i="1"/>
  <c r="J49" i="1"/>
  <c r="K49" i="1"/>
  <c r="L49" i="1"/>
  <c r="M49" i="1"/>
  <c r="N49" i="1"/>
  <c r="O49" i="1"/>
  <c r="B50" i="1"/>
  <c r="C50" i="1" s="1"/>
  <c r="E50" i="1"/>
  <c r="G50" i="1"/>
  <c r="F50" i="1" s="1"/>
  <c r="H50" i="1"/>
  <c r="I50" i="1"/>
  <c r="J50" i="1"/>
  <c r="K50" i="1"/>
  <c r="L50" i="1"/>
  <c r="M50" i="1"/>
  <c r="N50" i="1"/>
  <c r="O50" i="1"/>
  <c r="B51" i="1"/>
  <c r="C51" i="1" s="1"/>
  <c r="E51" i="1"/>
  <c r="G51" i="1"/>
  <c r="F51" i="1" s="1"/>
  <c r="H51" i="1"/>
  <c r="I51" i="1"/>
  <c r="J51" i="1"/>
  <c r="K51" i="1"/>
  <c r="L51" i="1"/>
  <c r="M51" i="1"/>
  <c r="N51" i="1"/>
  <c r="O51" i="1"/>
  <c r="B52" i="1"/>
  <c r="E52" i="1"/>
  <c r="G52" i="1"/>
  <c r="F52" i="1" s="1"/>
  <c r="H52" i="1"/>
  <c r="I52" i="1"/>
  <c r="J52" i="1"/>
  <c r="K52" i="1"/>
  <c r="L52" i="1"/>
  <c r="M52" i="1"/>
  <c r="N52" i="1"/>
  <c r="O52" i="1"/>
  <c r="B53" i="1"/>
  <c r="E53" i="1"/>
  <c r="G53" i="1"/>
  <c r="F53" i="1" s="1"/>
  <c r="H53" i="1"/>
  <c r="I53" i="1"/>
  <c r="J53" i="1"/>
  <c r="K53" i="1"/>
  <c r="L53" i="1"/>
  <c r="M53" i="1"/>
  <c r="N53" i="1"/>
  <c r="O53" i="1"/>
  <c r="B54" i="1"/>
  <c r="E54" i="1"/>
  <c r="G54" i="1"/>
  <c r="F54" i="1" s="1"/>
  <c r="H54" i="1"/>
  <c r="I54" i="1"/>
  <c r="J54" i="1"/>
  <c r="K54" i="1"/>
  <c r="L54" i="1"/>
  <c r="M54" i="1"/>
  <c r="N54" i="1"/>
  <c r="O54" i="1"/>
  <c r="B55" i="1"/>
  <c r="C55" i="1" s="1"/>
  <c r="E55" i="1"/>
  <c r="G55" i="1"/>
  <c r="F55" i="1" s="1"/>
  <c r="H55" i="1"/>
  <c r="I55" i="1"/>
  <c r="J55" i="1"/>
  <c r="K55" i="1"/>
  <c r="L55" i="1"/>
  <c r="M55" i="1"/>
  <c r="N55" i="1"/>
  <c r="O55" i="1"/>
  <c r="B56" i="1"/>
  <c r="E56" i="1"/>
  <c r="G56" i="1"/>
  <c r="F56" i="1" s="1"/>
  <c r="H56" i="1"/>
  <c r="I56" i="1"/>
  <c r="J56" i="1"/>
  <c r="K56" i="1"/>
  <c r="L56" i="1"/>
  <c r="M56" i="1"/>
  <c r="N56" i="1"/>
  <c r="O56" i="1"/>
  <c r="B57" i="1"/>
  <c r="C57" i="1" s="1"/>
  <c r="E57" i="1"/>
  <c r="G57" i="1"/>
  <c r="F57" i="1" s="1"/>
  <c r="H57" i="1"/>
  <c r="I57" i="1"/>
  <c r="J57" i="1"/>
  <c r="K57" i="1"/>
  <c r="L57" i="1"/>
  <c r="M57" i="1"/>
  <c r="N57" i="1"/>
  <c r="O57" i="1"/>
  <c r="B58" i="1"/>
  <c r="C58" i="1" s="1"/>
  <c r="E58" i="1"/>
  <c r="G58" i="1"/>
  <c r="F58" i="1" s="1"/>
  <c r="H58" i="1"/>
  <c r="I58" i="1"/>
  <c r="J58" i="1"/>
  <c r="K58" i="1"/>
  <c r="L58" i="1"/>
  <c r="M58" i="1"/>
  <c r="N58" i="1"/>
  <c r="O58" i="1"/>
  <c r="B59" i="1"/>
  <c r="E59" i="1"/>
  <c r="G59" i="1"/>
  <c r="F59" i="1" s="1"/>
  <c r="H59" i="1"/>
  <c r="I59" i="1"/>
  <c r="J59" i="1"/>
  <c r="K59" i="1"/>
  <c r="L59" i="1"/>
  <c r="M59" i="1"/>
  <c r="N59" i="1"/>
  <c r="O59" i="1"/>
  <c r="B60" i="1"/>
  <c r="E60" i="1"/>
  <c r="G60" i="1"/>
  <c r="F60" i="1" s="1"/>
  <c r="H60" i="1"/>
  <c r="I60" i="1"/>
  <c r="J60" i="1"/>
  <c r="K60" i="1"/>
  <c r="L60" i="1"/>
  <c r="M60" i="1"/>
  <c r="N60" i="1"/>
  <c r="O60" i="1"/>
  <c r="B61" i="1"/>
  <c r="E61" i="1"/>
  <c r="G61" i="1"/>
  <c r="F61" i="1" s="1"/>
  <c r="H61" i="1"/>
  <c r="I61" i="1"/>
  <c r="J61" i="1"/>
  <c r="K61" i="1"/>
  <c r="L61" i="1"/>
  <c r="M61" i="1"/>
  <c r="N61" i="1"/>
  <c r="O61" i="1"/>
  <c r="B62" i="1"/>
  <c r="E62" i="1"/>
  <c r="G62" i="1"/>
  <c r="F62" i="1" s="1"/>
  <c r="H62" i="1"/>
  <c r="I62" i="1"/>
  <c r="J62" i="1"/>
  <c r="K62" i="1"/>
  <c r="L62" i="1"/>
  <c r="M62" i="1"/>
  <c r="N62" i="1"/>
  <c r="O62" i="1"/>
  <c r="B63" i="1"/>
  <c r="C63" i="1" s="1"/>
  <c r="E63" i="1"/>
  <c r="G63" i="1"/>
  <c r="F63" i="1" s="1"/>
  <c r="H63" i="1"/>
  <c r="I63" i="1"/>
  <c r="J63" i="1"/>
  <c r="K63" i="1"/>
  <c r="L63" i="1"/>
  <c r="M63" i="1"/>
  <c r="N63" i="1"/>
  <c r="O63" i="1"/>
  <c r="B64" i="1"/>
  <c r="E64" i="1"/>
  <c r="G64" i="1"/>
  <c r="F64" i="1" s="1"/>
  <c r="H64" i="1"/>
  <c r="I64" i="1"/>
  <c r="J64" i="1"/>
  <c r="K64" i="1"/>
  <c r="L64" i="1"/>
  <c r="M64" i="1"/>
  <c r="N64" i="1"/>
  <c r="O64" i="1"/>
  <c r="B65" i="1"/>
  <c r="C65" i="1" s="1"/>
  <c r="E65" i="1"/>
  <c r="G65" i="1"/>
  <c r="F65" i="1" s="1"/>
  <c r="H65" i="1"/>
  <c r="I65" i="1"/>
  <c r="J65" i="1"/>
  <c r="K65" i="1"/>
  <c r="L65" i="1"/>
  <c r="M65" i="1"/>
  <c r="N65" i="1"/>
  <c r="O65" i="1"/>
  <c r="B66" i="1"/>
  <c r="C66" i="1" s="1"/>
  <c r="E66" i="1"/>
  <c r="G66" i="1"/>
  <c r="F66" i="1" s="1"/>
  <c r="H66" i="1"/>
  <c r="I66" i="1"/>
  <c r="J66" i="1"/>
  <c r="K66" i="1"/>
  <c r="L66" i="1"/>
  <c r="M66" i="1"/>
  <c r="N66" i="1"/>
  <c r="O66" i="1"/>
  <c r="B67" i="1"/>
  <c r="E67" i="1"/>
  <c r="G67" i="1"/>
  <c r="F67" i="1" s="1"/>
  <c r="H67" i="1"/>
  <c r="I67" i="1"/>
  <c r="J67" i="1"/>
  <c r="K67" i="1"/>
  <c r="L67" i="1"/>
  <c r="M67" i="1"/>
  <c r="N67" i="1"/>
  <c r="O67" i="1"/>
  <c r="B68" i="1"/>
  <c r="E68" i="1"/>
  <c r="G68" i="1"/>
  <c r="F68" i="1" s="1"/>
  <c r="H68" i="1"/>
  <c r="I68" i="1"/>
  <c r="J68" i="1"/>
  <c r="K68" i="1"/>
  <c r="L68" i="1"/>
  <c r="M68" i="1"/>
  <c r="N68" i="1"/>
  <c r="O68" i="1"/>
  <c r="B69" i="1"/>
  <c r="E69" i="1"/>
  <c r="G69" i="1"/>
  <c r="F69" i="1" s="1"/>
  <c r="H69" i="1"/>
  <c r="I69" i="1"/>
  <c r="J69" i="1"/>
  <c r="K69" i="1"/>
  <c r="L69" i="1"/>
  <c r="M69" i="1"/>
  <c r="N69" i="1"/>
  <c r="O69" i="1"/>
  <c r="B70" i="1"/>
  <c r="E70" i="1"/>
  <c r="G70" i="1"/>
  <c r="F70" i="1" s="1"/>
  <c r="H70" i="1"/>
  <c r="I70" i="1"/>
  <c r="J70" i="1"/>
  <c r="K70" i="1"/>
  <c r="L70" i="1"/>
  <c r="M70" i="1"/>
  <c r="N70" i="1"/>
  <c r="O70" i="1"/>
  <c r="B71" i="1"/>
  <c r="C71" i="1" s="1"/>
  <c r="E71" i="1"/>
  <c r="G71" i="1"/>
  <c r="F71" i="1" s="1"/>
  <c r="H71" i="1"/>
  <c r="I71" i="1"/>
  <c r="J71" i="1"/>
  <c r="K71" i="1"/>
  <c r="L71" i="1"/>
  <c r="M71" i="1"/>
  <c r="N71" i="1"/>
  <c r="O71" i="1"/>
  <c r="B72" i="1"/>
  <c r="E72" i="1"/>
  <c r="G72" i="1"/>
  <c r="F72" i="1" s="1"/>
  <c r="H72" i="1"/>
  <c r="I72" i="1"/>
  <c r="J72" i="1"/>
  <c r="K72" i="1"/>
  <c r="L72" i="1"/>
  <c r="M72" i="1"/>
  <c r="N72" i="1"/>
  <c r="O72" i="1"/>
  <c r="B73" i="1"/>
  <c r="C73" i="1" s="1"/>
  <c r="E73" i="1"/>
  <c r="G73" i="1"/>
  <c r="F73" i="1" s="1"/>
  <c r="H73" i="1"/>
  <c r="I73" i="1"/>
  <c r="J73" i="1"/>
  <c r="K73" i="1"/>
  <c r="L73" i="1"/>
  <c r="M73" i="1"/>
  <c r="N73" i="1"/>
  <c r="O73" i="1"/>
  <c r="B74" i="1"/>
  <c r="C74" i="1" s="1"/>
  <c r="E74" i="1"/>
  <c r="G74" i="1"/>
  <c r="F74" i="1" s="1"/>
  <c r="H74" i="1"/>
  <c r="I74" i="1"/>
  <c r="J74" i="1"/>
  <c r="K74" i="1"/>
  <c r="L74" i="1"/>
  <c r="M74" i="1"/>
  <c r="N74" i="1"/>
  <c r="O74" i="1"/>
  <c r="B75" i="1"/>
  <c r="E75" i="1"/>
  <c r="G75" i="1"/>
  <c r="F75" i="1" s="1"/>
  <c r="H75" i="1"/>
  <c r="I75" i="1"/>
  <c r="J75" i="1"/>
  <c r="K75" i="1"/>
  <c r="L75" i="1"/>
  <c r="M75" i="1"/>
  <c r="N75" i="1"/>
  <c r="O75" i="1"/>
  <c r="B76" i="1"/>
  <c r="E76" i="1"/>
  <c r="G76" i="1"/>
  <c r="F76" i="1" s="1"/>
  <c r="H76" i="1"/>
  <c r="I76" i="1"/>
  <c r="J76" i="1"/>
  <c r="K76" i="1"/>
  <c r="L76" i="1"/>
  <c r="M76" i="1"/>
  <c r="N76" i="1"/>
  <c r="O76" i="1"/>
  <c r="B77" i="1"/>
  <c r="E77" i="1"/>
  <c r="G77" i="1"/>
  <c r="F77" i="1" s="1"/>
  <c r="H77" i="1"/>
  <c r="I77" i="1"/>
  <c r="J77" i="1"/>
  <c r="K77" i="1"/>
  <c r="L77" i="1"/>
  <c r="M77" i="1"/>
  <c r="N77" i="1"/>
  <c r="O77" i="1"/>
  <c r="B78" i="1"/>
  <c r="E78" i="1"/>
  <c r="G78" i="1"/>
  <c r="F78" i="1" s="1"/>
  <c r="H78" i="1"/>
  <c r="I78" i="1"/>
  <c r="J78" i="1"/>
  <c r="K78" i="1"/>
  <c r="L78" i="1"/>
  <c r="M78" i="1"/>
  <c r="N78" i="1"/>
  <c r="O78" i="1"/>
  <c r="B79" i="1"/>
  <c r="C79" i="1" s="1"/>
  <c r="E79" i="1"/>
  <c r="G79" i="1"/>
  <c r="F79" i="1" s="1"/>
  <c r="H79" i="1"/>
  <c r="I79" i="1"/>
  <c r="J79" i="1"/>
  <c r="K79" i="1"/>
  <c r="L79" i="1"/>
  <c r="M79" i="1"/>
  <c r="N79" i="1"/>
  <c r="O79" i="1"/>
  <c r="B80" i="1"/>
  <c r="E80" i="1"/>
  <c r="G80" i="1"/>
  <c r="F80" i="1" s="1"/>
  <c r="H80" i="1"/>
  <c r="I80" i="1"/>
  <c r="J80" i="1"/>
  <c r="K80" i="1"/>
  <c r="L80" i="1"/>
  <c r="M80" i="1"/>
  <c r="N80" i="1"/>
  <c r="O80" i="1"/>
  <c r="B81" i="1"/>
  <c r="C81" i="1" s="1"/>
  <c r="E81" i="1"/>
  <c r="G81" i="1"/>
  <c r="F81" i="1" s="1"/>
  <c r="H81" i="1"/>
  <c r="I81" i="1"/>
  <c r="J81" i="1"/>
  <c r="K81" i="1"/>
  <c r="L81" i="1"/>
  <c r="M81" i="1"/>
  <c r="N81" i="1"/>
  <c r="O81" i="1"/>
  <c r="B82" i="1"/>
  <c r="C82" i="1" s="1"/>
  <c r="E82" i="1"/>
  <c r="G82" i="1"/>
  <c r="F82" i="1" s="1"/>
  <c r="H82" i="1"/>
  <c r="I82" i="1"/>
  <c r="J82" i="1"/>
  <c r="K82" i="1"/>
  <c r="L82" i="1"/>
  <c r="M82" i="1"/>
  <c r="N82" i="1"/>
  <c r="O82" i="1"/>
  <c r="B83" i="1"/>
  <c r="E83" i="1"/>
  <c r="G83" i="1"/>
  <c r="F83" i="1" s="1"/>
  <c r="H83" i="1"/>
  <c r="I83" i="1"/>
  <c r="J83" i="1"/>
  <c r="K83" i="1"/>
  <c r="L83" i="1"/>
  <c r="M83" i="1"/>
  <c r="N83" i="1"/>
  <c r="O83" i="1"/>
  <c r="B84" i="1"/>
  <c r="C84" i="1" s="1"/>
  <c r="E84" i="1"/>
  <c r="G84" i="1"/>
  <c r="F84" i="1" s="1"/>
  <c r="H84" i="1"/>
  <c r="I84" i="1"/>
  <c r="J84" i="1"/>
  <c r="K84" i="1"/>
  <c r="L84" i="1"/>
  <c r="M84" i="1"/>
  <c r="N84" i="1"/>
  <c r="O84" i="1"/>
  <c r="B85" i="1"/>
  <c r="C85" i="1" s="1"/>
  <c r="E85" i="1"/>
  <c r="G85" i="1"/>
  <c r="F85" i="1" s="1"/>
  <c r="H85" i="1"/>
  <c r="I85" i="1"/>
  <c r="J85" i="1"/>
  <c r="K85" i="1"/>
  <c r="L85" i="1"/>
  <c r="M85" i="1"/>
  <c r="N85" i="1"/>
  <c r="O85" i="1"/>
  <c r="B86" i="1"/>
  <c r="E86" i="1"/>
  <c r="G86" i="1"/>
  <c r="F86" i="1" s="1"/>
  <c r="H86" i="1"/>
  <c r="I86" i="1"/>
  <c r="J86" i="1"/>
  <c r="K86" i="1"/>
  <c r="L86" i="1"/>
  <c r="M86" i="1"/>
  <c r="N86" i="1"/>
  <c r="O86" i="1"/>
  <c r="B87" i="1"/>
  <c r="C87" i="1" s="1"/>
  <c r="E87" i="1"/>
  <c r="G87" i="1"/>
  <c r="F87" i="1" s="1"/>
  <c r="H87" i="1"/>
  <c r="I87" i="1"/>
  <c r="J87" i="1"/>
  <c r="K87" i="1"/>
  <c r="L87" i="1"/>
  <c r="M87" i="1"/>
  <c r="N87" i="1"/>
  <c r="O87" i="1"/>
  <c r="B88" i="1"/>
  <c r="E88" i="1"/>
  <c r="G88" i="1"/>
  <c r="F88" i="1" s="1"/>
  <c r="H88" i="1"/>
  <c r="I88" i="1"/>
  <c r="J88" i="1"/>
  <c r="K88" i="1"/>
  <c r="L88" i="1"/>
  <c r="M88" i="1"/>
  <c r="N88" i="1"/>
  <c r="O88" i="1"/>
  <c r="B89" i="1"/>
  <c r="C89" i="1" s="1"/>
  <c r="E89" i="1"/>
  <c r="G89" i="1"/>
  <c r="F89" i="1" s="1"/>
  <c r="H89" i="1"/>
  <c r="I89" i="1"/>
  <c r="J89" i="1"/>
  <c r="K89" i="1"/>
  <c r="L89" i="1"/>
  <c r="M89" i="1"/>
  <c r="N89" i="1"/>
  <c r="O89" i="1"/>
  <c r="B90" i="1"/>
  <c r="C90" i="1" s="1"/>
  <c r="E90" i="1"/>
  <c r="G90" i="1"/>
  <c r="F90" i="1" s="1"/>
  <c r="H90" i="1"/>
  <c r="I90" i="1"/>
  <c r="J90" i="1"/>
  <c r="K90" i="1"/>
  <c r="L90" i="1"/>
  <c r="M90" i="1"/>
  <c r="N90" i="1"/>
  <c r="O90" i="1"/>
  <c r="B91" i="1"/>
  <c r="E91" i="1"/>
  <c r="G91" i="1"/>
  <c r="F91" i="1" s="1"/>
  <c r="H91" i="1"/>
  <c r="I91" i="1"/>
  <c r="J91" i="1"/>
  <c r="K91" i="1"/>
  <c r="L91" i="1"/>
  <c r="M91" i="1"/>
  <c r="N91" i="1"/>
  <c r="O91" i="1"/>
  <c r="B92" i="1"/>
  <c r="C92" i="1" s="1"/>
  <c r="E92" i="1"/>
  <c r="G92" i="1"/>
  <c r="F92" i="1" s="1"/>
  <c r="H92" i="1"/>
  <c r="I92" i="1"/>
  <c r="J92" i="1"/>
  <c r="K92" i="1"/>
  <c r="L92" i="1"/>
  <c r="M92" i="1"/>
  <c r="N92" i="1"/>
  <c r="O92" i="1"/>
  <c r="B93" i="1"/>
  <c r="E93" i="1"/>
  <c r="G93" i="1"/>
  <c r="F93" i="1" s="1"/>
  <c r="H93" i="1"/>
  <c r="I93" i="1"/>
  <c r="J93" i="1"/>
  <c r="K93" i="1"/>
  <c r="L93" i="1"/>
  <c r="M93" i="1"/>
  <c r="N93" i="1"/>
  <c r="O93" i="1"/>
  <c r="B94" i="1"/>
  <c r="E94" i="1"/>
  <c r="G94" i="1"/>
  <c r="F94" i="1" s="1"/>
  <c r="H94" i="1"/>
  <c r="I94" i="1"/>
  <c r="J94" i="1"/>
  <c r="K94" i="1"/>
  <c r="L94" i="1"/>
  <c r="M94" i="1"/>
  <c r="N94" i="1"/>
  <c r="O94" i="1"/>
  <c r="B95" i="1"/>
  <c r="C95" i="1" s="1"/>
  <c r="E95" i="1"/>
  <c r="G95" i="1"/>
  <c r="F95" i="1" s="1"/>
  <c r="H95" i="1"/>
  <c r="I95" i="1"/>
  <c r="J95" i="1"/>
  <c r="K95" i="1"/>
  <c r="L95" i="1"/>
  <c r="M95" i="1"/>
  <c r="N95" i="1"/>
  <c r="O95" i="1"/>
  <c r="B96" i="1"/>
  <c r="E96" i="1"/>
  <c r="G96" i="1"/>
  <c r="F96" i="1" s="1"/>
  <c r="H96" i="1"/>
  <c r="I96" i="1"/>
  <c r="J96" i="1"/>
  <c r="K96" i="1"/>
  <c r="L96" i="1"/>
  <c r="M96" i="1"/>
  <c r="N96" i="1"/>
  <c r="O96" i="1"/>
  <c r="B97" i="1"/>
  <c r="C97" i="1" s="1"/>
  <c r="E97" i="1"/>
  <c r="G97" i="1"/>
  <c r="F97" i="1" s="1"/>
  <c r="H97" i="1"/>
  <c r="I97" i="1"/>
  <c r="J97" i="1"/>
  <c r="K97" i="1"/>
  <c r="L97" i="1"/>
  <c r="M97" i="1"/>
  <c r="N97" i="1"/>
  <c r="O97" i="1"/>
  <c r="B98" i="1"/>
  <c r="C98" i="1" s="1"/>
  <c r="E98" i="1"/>
  <c r="G98" i="1"/>
  <c r="F98" i="1" s="1"/>
  <c r="H98" i="1"/>
  <c r="I98" i="1"/>
  <c r="J98" i="1"/>
  <c r="K98" i="1"/>
  <c r="L98" i="1"/>
  <c r="M98" i="1"/>
  <c r="N98" i="1"/>
  <c r="O98" i="1"/>
  <c r="B99" i="1"/>
  <c r="E99" i="1"/>
  <c r="G99" i="1"/>
  <c r="F99" i="1" s="1"/>
  <c r="H99" i="1"/>
  <c r="I99" i="1"/>
  <c r="J99" i="1"/>
  <c r="K99" i="1"/>
  <c r="L99" i="1"/>
  <c r="M99" i="1"/>
  <c r="N99" i="1"/>
  <c r="O99" i="1"/>
  <c r="B100" i="1"/>
  <c r="C100" i="1" s="1"/>
  <c r="E100" i="1"/>
  <c r="G100" i="1"/>
  <c r="F100" i="1" s="1"/>
  <c r="H100" i="1"/>
  <c r="I100" i="1"/>
  <c r="J100" i="1"/>
  <c r="K100" i="1"/>
  <c r="L100" i="1"/>
  <c r="M100" i="1"/>
  <c r="N100" i="1"/>
  <c r="O100" i="1"/>
  <c r="B34" i="1"/>
  <c r="C34" i="1" s="1"/>
  <c r="E34" i="1"/>
  <c r="G34" i="1"/>
  <c r="F34" i="1" s="1"/>
  <c r="H34" i="1"/>
  <c r="I34" i="1"/>
  <c r="J34" i="1"/>
  <c r="K34" i="1"/>
  <c r="L34" i="1"/>
  <c r="M34" i="1"/>
  <c r="N34" i="1"/>
  <c r="O34" i="1"/>
  <c r="B35" i="1"/>
  <c r="E35" i="1"/>
  <c r="G35" i="1"/>
  <c r="F35" i="1" s="1"/>
  <c r="H35" i="1"/>
  <c r="I35" i="1"/>
  <c r="J35" i="1"/>
  <c r="K35" i="1"/>
  <c r="L35" i="1"/>
  <c r="M35" i="1"/>
  <c r="N35" i="1"/>
  <c r="O35" i="1"/>
  <c r="B36" i="1"/>
  <c r="E36" i="1"/>
  <c r="G36" i="1"/>
  <c r="F36" i="1" s="1"/>
  <c r="H36" i="1"/>
  <c r="I36" i="1"/>
  <c r="J36" i="1"/>
  <c r="K36" i="1"/>
  <c r="L36" i="1"/>
  <c r="M36" i="1"/>
  <c r="N36" i="1"/>
  <c r="O36" i="1"/>
  <c r="B37" i="1"/>
  <c r="C37" i="1" s="1"/>
  <c r="E37" i="1"/>
  <c r="G37" i="1"/>
  <c r="F37" i="1" s="1"/>
  <c r="H37" i="1"/>
  <c r="I37" i="1"/>
  <c r="J37" i="1"/>
  <c r="K37" i="1"/>
  <c r="L37" i="1"/>
  <c r="M37" i="1"/>
  <c r="N37" i="1"/>
  <c r="O37" i="1"/>
  <c r="B38" i="1"/>
  <c r="C38" i="1" s="1"/>
  <c r="E38" i="1"/>
  <c r="G38" i="1"/>
  <c r="F38" i="1" s="1"/>
  <c r="H38" i="1"/>
  <c r="I38" i="1"/>
  <c r="J38" i="1"/>
  <c r="K38" i="1"/>
  <c r="L38" i="1"/>
  <c r="M38" i="1"/>
  <c r="N38" i="1"/>
  <c r="O38" i="1"/>
  <c r="B2" i="1"/>
  <c r="C2" i="1" s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2" i="1"/>
  <c r="F2" i="1" s="1"/>
  <c r="G3" i="1"/>
  <c r="F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3" i="1"/>
  <c r="C3" i="1" s="1"/>
  <c r="D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D2" i="1" l="1"/>
  <c r="C96" i="1"/>
  <c r="D96" i="1" s="1"/>
  <c r="C88" i="1"/>
  <c r="D88" i="1" s="1"/>
  <c r="C80" i="1"/>
  <c r="D80" i="1" s="1"/>
  <c r="C72" i="1"/>
  <c r="D72" i="1" s="1"/>
  <c r="C64" i="1"/>
  <c r="D64" i="1" s="1"/>
  <c r="C56" i="1"/>
  <c r="D56" i="1" s="1"/>
  <c r="C48" i="1"/>
  <c r="D48" i="1" s="1"/>
  <c r="C40" i="1"/>
  <c r="D40" i="1" s="1"/>
  <c r="D34" i="1"/>
  <c r="D42" i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D58" i="1"/>
  <c r="D50" i="1"/>
  <c r="D95" i="1"/>
  <c r="D87" i="1"/>
  <c r="D79" i="1"/>
  <c r="D71" i="1"/>
  <c r="D63" i="1"/>
  <c r="D47" i="1"/>
  <c r="D39" i="1"/>
  <c r="C93" i="1"/>
  <c r="D93" i="1" s="1"/>
  <c r="C77" i="1"/>
  <c r="D77" i="1" s="1"/>
  <c r="C69" i="1"/>
  <c r="D69" i="1" s="1"/>
  <c r="C61" i="1"/>
  <c r="D61" i="1" s="1"/>
  <c r="C53" i="1"/>
  <c r="D53" i="1" s="1"/>
  <c r="C45" i="1"/>
  <c r="D45" i="1" s="1"/>
  <c r="C76" i="1"/>
  <c r="D76" i="1" s="1"/>
  <c r="C68" i="1"/>
  <c r="D68" i="1" s="1"/>
  <c r="C60" i="1"/>
  <c r="D60" i="1" s="1"/>
  <c r="C52" i="1"/>
  <c r="D52" i="1" s="1"/>
  <c r="C44" i="1"/>
  <c r="D44" i="1" s="1"/>
  <c r="C36" i="1"/>
  <c r="D36" i="1" s="1"/>
  <c r="D98" i="1"/>
  <c r="D90" i="1"/>
  <c r="D66" i="1"/>
  <c r="D92" i="1"/>
  <c r="D84" i="1"/>
  <c r="D38" i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35" i="1"/>
  <c r="D35" i="1" s="1"/>
  <c r="D100" i="1"/>
  <c r="D85" i="1"/>
  <c r="D82" i="1"/>
  <c r="D55" i="1"/>
  <c r="D51" i="1"/>
  <c r="D74" i="1"/>
  <c r="D43" i="1"/>
  <c r="D37" i="1"/>
  <c r="D97" i="1"/>
  <c r="D89" i="1"/>
  <c r="D81" i="1"/>
  <c r="D73" i="1"/>
  <c r="D65" i="1"/>
  <c r="D57" i="1"/>
  <c r="D49" i="1"/>
  <c r="D41" i="1"/>
  <c r="D33" i="1"/>
  <c r="D17" i="1"/>
  <c r="D16" i="1"/>
  <c r="D31" i="1"/>
  <c r="D23" i="1"/>
  <c r="D30" i="1"/>
  <c r="D22" i="1"/>
  <c r="D6" i="1"/>
  <c r="D29" i="1"/>
  <c r="D21" i="1"/>
  <c r="D13" i="1"/>
  <c r="D5" i="1"/>
  <c r="D10" i="1"/>
  <c r="D8" i="1"/>
  <c r="D15" i="1"/>
  <c r="D28" i="1"/>
  <c r="D20" i="1"/>
  <c r="D12" i="1"/>
  <c r="D4" i="1"/>
  <c r="D26" i="1"/>
  <c r="D18" i="1"/>
  <c r="D25" i="1"/>
  <c r="D9" i="1"/>
  <c r="D32" i="1"/>
  <c r="D24" i="1"/>
  <c r="D7" i="1"/>
  <c r="D14" i="1"/>
  <c r="D27" i="1"/>
  <c r="D19" i="1"/>
  <c r="D11" i="1"/>
</calcChain>
</file>

<file path=xl/sharedStrings.xml><?xml version="1.0" encoding="utf-8"?>
<sst xmlns="http://schemas.openxmlformats.org/spreadsheetml/2006/main" count="15" uniqueCount="15">
  <si>
    <t>water_temp</t>
  </si>
  <si>
    <t>air_temp</t>
  </si>
  <si>
    <t>pH</t>
  </si>
  <si>
    <t>salinity</t>
  </si>
  <si>
    <t>turbidity</t>
  </si>
  <si>
    <t>tds</t>
  </si>
  <si>
    <t>site</t>
  </si>
  <si>
    <t>copy_no</t>
  </si>
  <si>
    <t>do</t>
  </si>
  <si>
    <t>canopy_pct</t>
  </si>
  <si>
    <t>day</t>
  </si>
  <si>
    <t>cond</t>
  </si>
  <si>
    <t>size</t>
  </si>
  <si>
    <t>occ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</si>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</sst>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9BCD-4083-4CE6-AB7A-B6D24B78EB86}">
  <dimension ref="A1:O100"/>
  <sheetViews>
    <sheetView tabSelected="1" zoomScale="75" zoomScaleNormal="55" workbookViewId="0">
      <selection activeCell="D3" sqref="D3"/>
    </sheetView>
  </sheetViews>
  <sheetFormatPr defaultRowHeight="14.25" x14ac:dyDescent="0.45"/>
  <cols>
    <col min="1" max="1" width="3.796875" bestFit="1" customWidth="1"/>
    <col min="2" max="2" width="12.33203125" bestFit="1" customWidth="1"/>
    <col min="3" max="4" width="12.33203125" customWidth="1"/>
    <col min="5" max="5" width="12.33203125" bestFit="1" customWidth="1"/>
    <col min="6" max="6" width="11" customWidth="1"/>
    <col min="7" max="7" width="8.265625" bestFit="1" customWidth="1"/>
    <col min="8" max="8" width="12.33203125" customWidth="1"/>
    <col min="9" max="12" width="12.33203125" bestFit="1" customWidth="1"/>
    <col min="13" max="13" width="12.265625" bestFit="1" customWidth="1"/>
    <col min="14" max="14" width="12.33203125" bestFit="1" customWidth="1"/>
    <col min="15" max="15" width="15.1328125" bestFit="1" customWidth="1"/>
  </cols>
  <sheetData>
    <row r="1" spans="1:15" s="1" customFormat="1" x14ac:dyDescent="0.45">
      <c r="A1" s="1" t="s">
        <v>6</v>
      </c>
      <c r="B1" s="1" t="s">
        <v>13</v>
      </c>
      <c r="C1" s="1" t="s">
        <v>14</v>
      </c>
      <c r="D1" s="1" t="s">
        <v>7</v>
      </c>
      <c r="E1" s="1" t="s">
        <v>12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8</v>
      </c>
      <c r="K1" s="1" t="s">
        <v>4</v>
      </c>
      <c r="L1" s="1" t="s">
        <v>11</v>
      </c>
      <c r="M1" s="1" t="s">
        <v>9</v>
      </c>
      <c r="N1" s="1" t="s">
        <v>5</v>
      </c>
      <c r="O1" s="1" t="s">
        <v>10</v>
      </c>
    </row>
    <row r="2" spans="1:15" x14ac:dyDescent="0.45">
      <c r="A2">
        <v>1</v>
      </c>
      <c r="B2">
        <f ca="1">RANDBETWEEN(0,1)</f>
        <v>1</v>
      </c>
      <c r="C2">
        <f ca="1">(IF(B2,  RANDBETWEEN(30, 40), 0))</f>
        <v>32</v>
      </c>
      <c r="D2">
        <f ca="1">IF(C3,10^(-0.232*C3+2.562), 0)</f>
        <v>2.7669416454114999E-6</v>
      </c>
      <c r="E2">
        <f t="shared" ref="E2:E65" ca="1" si="0">RAND()*(2-0.01)+0.01</f>
        <v>0.58182647273904731</v>
      </c>
      <c r="F2">
        <f ca="1">SUM((INT(RAND()*(-5-0)+0)), G2)</f>
        <v>21</v>
      </c>
      <c r="G2">
        <f ca="1">INT(RAND()*(32-12)+12)</f>
        <v>26</v>
      </c>
      <c r="H2">
        <f t="shared" ref="H2:H65" ca="1" si="1">RAND()*(9.5-5.5)+5.5</f>
        <v>7.3279521239771688</v>
      </c>
      <c r="I2">
        <f ca="1">RAND()*(0.4-0.05)+0.05</f>
        <v>0.18801197196783559</v>
      </c>
      <c r="J2">
        <f ca="1">RAND()*(12-0)+0</f>
        <v>6.5134854377584768</v>
      </c>
      <c r="K2">
        <f ca="1">RAND()*(20-0)+0</f>
        <v>9.1071392631129058</v>
      </c>
      <c r="L2">
        <f ca="1">RAND()*(500-50)+50</f>
        <v>257.81774422630514</v>
      </c>
      <c r="M2">
        <f ca="1">INT(RAND()*(70-1)+1)</f>
        <v>45</v>
      </c>
      <c r="N2">
        <f ca="1">RAND()*(0.4-0.05)+0.05</f>
        <v>7.3466426107190202E-2</v>
      </c>
      <c r="O2">
        <f ca="1">INT(RANDBETWEEN(121, 201))</f>
        <v>162</v>
      </c>
    </row>
    <row r="3" spans="1:15" x14ac:dyDescent="0.45">
      <c r="A3">
        <v>2</v>
      </c>
      <c r="B3">
        <f t="shared" ref="B3:B65" ca="1" si="2">RANDBETWEEN(0,1)</f>
        <v>1</v>
      </c>
      <c r="C3">
        <f t="shared" ref="C3:C66" ca="1" si="3">(IF(B3,  RANDBETWEEN(30, 40), 0))</f>
        <v>35</v>
      </c>
      <c r="D3">
        <f ca="1">IF(C3,10^(-0.232*C3+2.562), 0)</f>
        <v>2.7669416454114999E-6</v>
      </c>
      <c r="E3">
        <f t="shared" ca="1" si="0"/>
        <v>0.82385852332296716</v>
      </c>
      <c r="F3">
        <f t="shared" ref="F3:F33" ca="1" si="4">SUM((INT(RAND()*(-5-0)+0)), G3)</f>
        <v>23</v>
      </c>
      <c r="G3">
        <f ca="1">INT(RAND()*(32-12)+12)</f>
        <v>28</v>
      </c>
      <c r="H3">
        <f t="shared" ca="1" si="1"/>
        <v>5.8704549970504711</v>
      </c>
      <c r="I3">
        <f t="shared" ref="I3:I66" ca="1" si="5">RAND()*(0.4-0.05)+0.05</f>
        <v>0.36035856398791999</v>
      </c>
      <c r="J3">
        <f t="shared" ref="J3:J66" ca="1" si="6">RAND()*(12-0)+0</f>
        <v>8.6133770643449523</v>
      </c>
      <c r="K3">
        <f t="shared" ref="K3:K66" ca="1" si="7">RAND()*(20-0)+0</f>
        <v>11.135055613889387</v>
      </c>
      <c r="L3">
        <f t="shared" ref="L3:L66" ca="1" si="8">RAND()*(500-50)+50</f>
        <v>345.772645184738</v>
      </c>
      <c r="M3">
        <f t="shared" ref="M3:M66" ca="1" si="9">INT(RAND()*(70-1)+1)</f>
        <v>56</v>
      </c>
      <c r="N3">
        <f t="shared" ref="N3:N66" ca="1" si="10">RAND()*(0.4-0.05)+0.05</f>
        <v>0.30504500512191302</v>
      </c>
      <c r="O3">
        <f t="shared" ref="O3:O66" ca="1" si="11">INT(RANDBETWEEN(121, 201))</f>
        <v>167</v>
      </c>
    </row>
    <row r="4" spans="1:15" x14ac:dyDescent="0.45">
      <c r="A4">
        <v>3</v>
      </c>
      <c r="B4">
        <f t="shared" ca="1" si="2"/>
        <v>0</v>
      </c>
      <c r="C4">
        <f t="shared" ca="1" si="3"/>
        <v>0</v>
      </c>
      <c r="D4">
        <f t="shared" ref="D3:D66" ca="1" si="12">IF(C4,10^(-0.232*C4+2.562), 0)</f>
        <v>0</v>
      </c>
      <c r="E4">
        <f t="shared" ca="1" si="0"/>
        <v>1.0027914565010061</v>
      </c>
      <c r="F4">
        <f t="shared" ca="1" si="4"/>
        <v>15</v>
      </c>
      <c r="G4">
        <f t="shared" ref="G4:G33" ca="1" si="13">INT(RAND()*(32-12)+12)</f>
        <v>19</v>
      </c>
      <c r="H4">
        <f t="shared" ca="1" si="1"/>
        <v>5.7402232523765075</v>
      </c>
      <c r="I4">
        <f t="shared" ca="1" si="5"/>
        <v>0.10213526340441809</v>
      </c>
      <c r="J4">
        <f t="shared" ca="1" si="6"/>
        <v>3.1960427486500462</v>
      </c>
      <c r="K4">
        <f t="shared" ca="1" si="7"/>
        <v>13.326128814619821</v>
      </c>
      <c r="L4">
        <f t="shared" ca="1" si="8"/>
        <v>288.02498523200967</v>
      </c>
      <c r="M4">
        <f t="shared" ca="1" si="9"/>
        <v>65</v>
      </c>
      <c r="N4">
        <f t="shared" ca="1" si="10"/>
        <v>0.32434579252337331</v>
      </c>
      <c r="O4">
        <f t="shared" ca="1" si="11"/>
        <v>197</v>
      </c>
    </row>
    <row r="5" spans="1:15" x14ac:dyDescent="0.45">
      <c r="A5">
        <v>4</v>
      </c>
      <c r="B5">
        <f t="shared" ca="1" si="2"/>
        <v>1</v>
      </c>
      <c r="C5">
        <f t="shared" ca="1" si="3"/>
        <v>37</v>
      </c>
      <c r="D5">
        <f t="shared" ca="1" si="12"/>
        <v>9.5060479365627909E-7</v>
      </c>
      <c r="E5">
        <f t="shared" ca="1" si="0"/>
        <v>1.3164474240232857</v>
      </c>
      <c r="F5">
        <f t="shared" ca="1" si="4"/>
        <v>14</v>
      </c>
      <c r="G5">
        <f t="shared" ca="1" si="13"/>
        <v>17</v>
      </c>
      <c r="H5">
        <f t="shared" ca="1" si="1"/>
        <v>6.4736039247530064</v>
      </c>
      <c r="I5">
        <f t="shared" ca="1" si="5"/>
        <v>0.20954089675576471</v>
      </c>
      <c r="J5">
        <f t="shared" ca="1" si="6"/>
        <v>9.8719159129831873</v>
      </c>
      <c r="K5">
        <f t="shared" ca="1" si="7"/>
        <v>6.0913639853316992</v>
      </c>
      <c r="L5">
        <f t="shared" ca="1" si="8"/>
        <v>409.34394562550881</v>
      </c>
      <c r="M5">
        <f t="shared" ca="1" si="9"/>
        <v>8</v>
      </c>
      <c r="N5">
        <f t="shared" ca="1" si="10"/>
        <v>0.11433210286505284</v>
      </c>
      <c r="O5">
        <f t="shared" ca="1" si="11"/>
        <v>136</v>
      </c>
    </row>
    <row r="6" spans="1:15" x14ac:dyDescent="0.45">
      <c r="A6">
        <v>5</v>
      </c>
      <c r="B6">
        <f t="shared" ca="1" si="2"/>
        <v>0</v>
      </c>
      <c r="C6">
        <f t="shared" ca="1" si="3"/>
        <v>0</v>
      </c>
      <c r="D6">
        <f t="shared" ca="1" si="12"/>
        <v>0</v>
      </c>
      <c r="E6">
        <f t="shared" ca="1" si="0"/>
        <v>1.7730401078116445</v>
      </c>
      <c r="F6">
        <f t="shared" ca="1" si="4"/>
        <v>11</v>
      </c>
      <c r="G6">
        <f t="shared" ca="1" si="13"/>
        <v>12</v>
      </c>
      <c r="H6">
        <f t="shared" ca="1" si="1"/>
        <v>6.4475886107006826</v>
      </c>
      <c r="I6">
        <f t="shared" ca="1" si="5"/>
        <v>0.34554152302000857</v>
      </c>
      <c r="J6">
        <f t="shared" ca="1" si="6"/>
        <v>8.2772125171966078</v>
      </c>
      <c r="K6">
        <f t="shared" ca="1" si="7"/>
        <v>17.579657174384099</v>
      </c>
      <c r="L6">
        <f t="shared" ca="1" si="8"/>
        <v>231.42407289245881</v>
      </c>
      <c r="M6">
        <f t="shared" ca="1" si="9"/>
        <v>35</v>
      </c>
      <c r="N6">
        <f t="shared" ca="1" si="10"/>
        <v>0.24570062422271255</v>
      </c>
      <c r="O6">
        <f t="shared" ca="1" si="11"/>
        <v>122</v>
      </c>
    </row>
    <row r="7" spans="1:15" x14ac:dyDescent="0.45">
      <c r="A7">
        <v>6</v>
      </c>
      <c r="B7">
        <f t="shared" ca="1" si="2"/>
        <v>0</v>
      </c>
      <c r="C7">
        <f t="shared" ca="1" si="3"/>
        <v>0</v>
      </c>
      <c r="D7">
        <f t="shared" ca="1" si="12"/>
        <v>0</v>
      </c>
      <c r="E7">
        <f t="shared" ca="1" si="0"/>
        <v>0.50220711547157837</v>
      </c>
      <c r="F7">
        <f t="shared" ca="1" si="4"/>
        <v>16</v>
      </c>
      <c r="G7">
        <f t="shared" ca="1" si="13"/>
        <v>17</v>
      </c>
      <c r="H7">
        <f t="shared" ca="1" si="1"/>
        <v>5.8367239775637696</v>
      </c>
      <c r="I7">
        <f t="shared" ca="1" si="5"/>
        <v>7.6297369128950493E-2</v>
      </c>
      <c r="J7">
        <f t="shared" ca="1" si="6"/>
        <v>5.5286396451677007</v>
      </c>
      <c r="K7">
        <f t="shared" ca="1" si="7"/>
        <v>2.0648065106386659</v>
      </c>
      <c r="L7">
        <f t="shared" ca="1" si="8"/>
        <v>105.6154101563254</v>
      </c>
      <c r="M7">
        <f t="shared" ca="1" si="9"/>
        <v>56</v>
      </c>
      <c r="N7">
        <f t="shared" ca="1" si="10"/>
        <v>0.10192804462038485</v>
      </c>
      <c r="O7">
        <f t="shared" ca="1" si="11"/>
        <v>170</v>
      </c>
    </row>
    <row r="8" spans="1:15" x14ac:dyDescent="0.45">
      <c r="A8">
        <v>7</v>
      </c>
      <c r="B8">
        <f t="shared" ca="1" si="2"/>
        <v>1</v>
      </c>
      <c r="C8">
        <f t="shared" ca="1" si="3"/>
        <v>33</v>
      </c>
      <c r="D8">
        <f t="shared" ca="1" si="12"/>
        <v>8.053784411990634E-6</v>
      </c>
      <c r="E8">
        <f t="shared" ca="1" si="0"/>
        <v>1.9547511383698035</v>
      </c>
      <c r="F8">
        <f t="shared" ca="1" si="4"/>
        <v>28</v>
      </c>
      <c r="G8">
        <f t="shared" ca="1" si="13"/>
        <v>29</v>
      </c>
      <c r="H8">
        <f t="shared" ca="1" si="1"/>
        <v>8.613982007274398</v>
      </c>
      <c r="I8">
        <f t="shared" ca="1" si="5"/>
        <v>5.8356145822591785E-2</v>
      </c>
      <c r="J8">
        <f t="shared" ca="1" si="6"/>
        <v>10.341146385414639</v>
      </c>
      <c r="K8">
        <f t="shared" ca="1" si="7"/>
        <v>17.947982533323252</v>
      </c>
      <c r="L8">
        <f t="shared" ca="1" si="8"/>
        <v>451.60210949045694</v>
      </c>
      <c r="M8">
        <f t="shared" ca="1" si="9"/>
        <v>15</v>
      </c>
      <c r="N8">
        <f t="shared" ca="1" si="10"/>
        <v>0.36031040811989168</v>
      </c>
      <c r="O8">
        <f t="shared" ca="1" si="11"/>
        <v>146</v>
      </c>
    </row>
    <row r="9" spans="1:15" x14ac:dyDescent="0.45">
      <c r="A9">
        <v>8</v>
      </c>
      <c r="B9">
        <f t="shared" ca="1" si="2"/>
        <v>1</v>
      </c>
      <c r="C9">
        <f t="shared" ca="1" si="3"/>
        <v>33</v>
      </c>
      <c r="D9">
        <f t="shared" ca="1" si="12"/>
        <v>8.053784411990634E-6</v>
      </c>
      <c r="E9">
        <f t="shared" ca="1" si="0"/>
        <v>1.5011321553085646</v>
      </c>
      <c r="F9">
        <f t="shared" ca="1" si="4"/>
        <v>9</v>
      </c>
      <c r="G9">
        <f t="shared" ca="1" si="13"/>
        <v>14</v>
      </c>
      <c r="H9">
        <f t="shared" ca="1" si="1"/>
        <v>8.3940869095751598</v>
      </c>
      <c r="I9">
        <f t="shared" ca="1" si="5"/>
        <v>0.15437145632919758</v>
      </c>
      <c r="J9">
        <f t="shared" ca="1" si="6"/>
        <v>4.7028307600905368</v>
      </c>
      <c r="K9">
        <f t="shared" ca="1" si="7"/>
        <v>0.70461002382241844</v>
      </c>
      <c r="L9">
        <f t="shared" ca="1" si="8"/>
        <v>93.138622363292683</v>
      </c>
      <c r="M9">
        <f t="shared" ca="1" si="9"/>
        <v>1</v>
      </c>
      <c r="N9">
        <f t="shared" ca="1" si="10"/>
        <v>8.2401070937177578E-2</v>
      </c>
      <c r="O9">
        <f t="shared" ca="1" si="11"/>
        <v>180</v>
      </c>
    </row>
    <row r="10" spans="1:15" x14ac:dyDescent="0.45">
      <c r="A10">
        <v>9</v>
      </c>
      <c r="B10">
        <f t="shared" ca="1" si="2"/>
        <v>0</v>
      </c>
      <c r="C10">
        <f t="shared" ca="1" si="3"/>
        <v>0</v>
      </c>
      <c r="D10">
        <f t="shared" ca="1" si="12"/>
        <v>0</v>
      </c>
      <c r="E10">
        <f t="shared" ca="1" si="0"/>
        <v>1.5588166047193914</v>
      </c>
      <c r="F10">
        <f t="shared" ca="1" si="4"/>
        <v>27</v>
      </c>
      <c r="G10">
        <f t="shared" ca="1" si="13"/>
        <v>28</v>
      </c>
      <c r="H10">
        <f t="shared" ca="1" si="1"/>
        <v>8.0200781583539662</v>
      </c>
      <c r="I10">
        <f t="shared" ca="1" si="5"/>
        <v>0.17123287001932852</v>
      </c>
      <c r="J10">
        <f t="shared" ca="1" si="6"/>
        <v>5.0095838885525783</v>
      </c>
      <c r="K10">
        <f t="shared" ca="1" si="7"/>
        <v>1.426952211269219</v>
      </c>
      <c r="L10">
        <f t="shared" ca="1" si="8"/>
        <v>440.98466207985933</v>
      </c>
      <c r="M10">
        <f t="shared" ca="1" si="9"/>
        <v>68</v>
      </c>
      <c r="N10">
        <f t="shared" ca="1" si="10"/>
        <v>0.39810689407447236</v>
      </c>
      <c r="O10">
        <f t="shared" ca="1" si="11"/>
        <v>185</v>
      </c>
    </row>
    <row r="11" spans="1:15" x14ac:dyDescent="0.45">
      <c r="A11">
        <v>10</v>
      </c>
      <c r="B11">
        <f t="shared" ca="1" si="2"/>
        <v>0</v>
      </c>
      <c r="C11">
        <f t="shared" ca="1" si="3"/>
        <v>0</v>
      </c>
      <c r="D11">
        <f t="shared" ca="1" si="12"/>
        <v>0</v>
      </c>
      <c r="E11">
        <f t="shared" ca="1" si="0"/>
        <v>0.78836661668966401</v>
      </c>
      <c r="F11">
        <f t="shared" ca="1" si="4"/>
        <v>11</v>
      </c>
      <c r="G11">
        <f t="shared" ca="1" si="13"/>
        <v>14</v>
      </c>
      <c r="H11">
        <f t="shared" ca="1" si="1"/>
        <v>5.7683113740036163</v>
      </c>
      <c r="I11">
        <f t="shared" ca="1" si="5"/>
        <v>0.18829706934768342</v>
      </c>
      <c r="J11">
        <f t="shared" ca="1" si="6"/>
        <v>5.6421643425667307</v>
      </c>
      <c r="K11">
        <f t="shared" ca="1" si="7"/>
        <v>12.756135513317679</v>
      </c>
      <c r="L11">
        <f t="shared" ca="1" si="8"/>
        <v>156.45059826637879</v>
      </c>
      <c r="M11">
        <f t="shared" ca="1" si="9"/>
        <v>25</v>
      </c>
      <c r="N11">
        <f t="shared" ca="1" si="10"/>
        <v>0.32473206048162412</v>
      </c>
      <c r="O11">
        <f t="shared" ca="1" si="11"/>
        <v>155</v>
      </c>
    </row>
    <row r="12" spans="1:15" x14ac:dyDescent="0.45">
      <c r="A12">
        <v>11</v>
      </c>
      <c r="B12">
        <f t="shared" ca="1" si="2"/>
        <v>1</v>
      </c>
      <c r="C12">
        <f t="shared" ca="1" si="3"/>
        <v>40</v>
      </c>
      <c r="D12">
        <f t="shared" ca="1" si="12"/>
        <v>1.9142559250210754E-7</v>
      </c>
      <c r="E12">
        <f t="shared" ca="1" si="0"/>
        <v>1.449825732315946</v>
      </c>
      <c r="F12">
        <f t="shared" ca="1" si="4"/>
        <v>9</v>
      </c>
      <c r="G12">
        <f t="shared" ca="1" si="13"/>
        <v>13</v>
      </c>
      <c r="H12">
        <f t="shared" ca="1" si="1"/>
        <v>8.649857152238841</v>
      </c>
      <c r="I12">
        <f t="shared" ca="1" si="5"/>
        <v>0.2825753966633785</v>
      </c>
      <c r="J12">
        <f t="shared" ca="1" si="6"/>
        <v>10.850882249894891</v>
      </c>
      <c r="K12">
        <f t="shared" ca="1" si="7"/>
        <v>6.5126982653348353</v>
      </c>
      <c r="L12">
        <f t="shared" ca="1" si="8"/>
        <v>294.61926235444037</v>
      </c>
      <c r="M12">
        <f t="shared" ca="1" si="9"/>
        <v>62</v>
      </c>
      <c r="N12">
        <f t="shared" ca="1" si="10"/>
        <v>0.13381530139714021</v>
      </c>
      <c r="O12">
        <f t="shared" ca="1" si="11"/>
        <v>194</v>
      </c>
    </row>
    <row r="13" spans="1:15" x14ac:dyDescent="0.45">
      <c r="A13">
        <v>12</v>
      </c>
      <c r="B13">
        <f t="shared" ca="1" si="2"/>
        <v>0</v>
      </c>
      <c r="C13">
        <f t="shared" ca="1" si="3"/>
        <v>0</v>
      </c>
      <c r="D13">
        <f t="shared" ca="1" si="12"/>
        <v>0</v>
      </c>
      <c r="E13">
        <f t="shared" ca="1" si="0"/>
        <v>1.7339799004551071</v>
      </c>
      <c r="F13">
        <f t="shared" ca="1" si="4"/>
        <v>25</v>
      </c>
      <c r="G13">
        <f t="shared" ca="1" si="13"/>
        <v>28</v>
      </c>
      <c r="H13">
        <f t="shared" ca="1" si="1"/>
        <v>8.6028143231917493</v>
      </c>
      <c r="I13">
        <f t="shared" ca="1" si="5"/>
        <v>0.10140263689620485</v>
      </c>
      <c r="J13">
        <f t="shared" ca="1" si="6"/>
        <v>8.6951849540885142</v>
      </c>
      <c r="K13">
        <f t="shared" ca="1" si="7"/>
        <v>5.7615619964222464</v>
      </c>
      <c r="L13">
        <f t="shared" ca="1" si="8"/>
        <v>229.92298454261413</v>
      </c>
      <c r="M13">
        <f t="shared" ca="1" si="9"/>
        <v>59</v>
      </c>
      <c r="N13">
        <f t="shared" ca="1" si="10"/>
        <v>0.28855777437679786</v>
      </c>
      <c r="O13">
        <f t="shared" ca="1" si="11"/>
        <v>170</v>
      </c>
    </row>
    <row r="14" spans="1:15" x14ac:dyDescent="0.45">
      <c r="A14">
        <v>13</v>
      </c>
      <c r="B14">
        <f t="shared" ca="1" si="2"/>
        <v>0</v>
      </c>
      <c r="C14">
        <f t="shared" ca="1" si="3"/>
        <v>0</v>
      </c>
      <c r="D14">
        <f t="shared" ca="1" si="12"/>
        <v>0</v>
      </c>
      <c r="E14">
        <f t="shared" ca="1" si="0"/>
        <v>0.45184645226077558</v>
      </c>
      <c r="F14">
        <f t="shared" ca="1" si="4"/>
        <v>29</v>
      </c>
      <c r="G14">
        <f t="shared" ca="1" si="13"/>
        <v>31</v>
      </c>
      <c r="H14">
        <f t="shared" ca="1" si="1"/>
        <v>8.8240837460846286</v>
      </c>
      <c r="I14">
        <f t="shared" ca="1" si="5"/>
        <v>0.21614787357902915</v>
      </c>
      <c r="J14">
        <f t="shared" ca="1" si="6"/>
        <v>4.2192878131066269</v>
      </c>
      <c r="K14">
        <f t="shared" ca="1" si="7"/>
        <v>17.585011326459089</v>
      </c>
      <c r="L14">
        <f t="shared" ca="1" si="8"/>
        <v>92.551398906101241</v>
      </c>
      <c r="M14">
        <f t="shared" ca="1" si="9"/>
        <v>19</v>
      </c>
      <c r="N14">
        <f t="shared" ca="1" si="10"/>
        <v>5.5465854250742089E-2</v>
      </c>
      <c r="O14">
        <f t="shared" ca="1" si="11"/>
        <v>172</v>
      </c>
    </row>
    <row r="15" spans="1:15" x14ac:dyDescent="0.45">
      <c r="A15">
        <v>14</v>
      </c>
      <c r="B15">
        <f t="shared" ca="1" si="2"/>
        <v>1</v>
      </c>
      <c r="C15">
        <f t="shared" ca="1" si="3"/>
        <v>34</v>
      </c>
      <c r="D15">
        <f t="shared" ca="1" si="12"/>
        <v>4.7206304126358905E-6</v>
      </c>
      <c r="E15">
        <f t="shared" ca="1" si="0"/>
        <v>1.7842778333340552</v>
      </c>
      <c r="F15">
        <f t="shared" ca="1" si="4"/>
        <v>13</v>
      </c>
      <c r="G15">
        <f t="shared" ca="1" si="13"/>
        <v>17</v>
      </c>
      <c r="H15">
        <f t="shared" ca="1" si="1"/>
        <v>6.3968640225855093</v>
      </c>
      <c r="I15">
        <f t="shared" ca="1" si="5"/>
        <v>0.19788039973058935</v>
      </c>
      <c r="J15">
        <f t="shared" ca="1" si="6"/>
        <v>7.4822950085703912</v>
      </c>
      <c r="K15">
        <f t="shared" ca="1" si="7"/>
        <v>5.7370426427381505</v>
      </c>
      <c r="L15">
        <f t="shared" ca="1" si="8"/>
        <v>219.89777747907016</v>
      </c>
      <c r="M15">
        <f t="shared" ca="1" si="9"/>
        <v>7</v>
      </c>
      <c r="N15">
        <f t="shared" ca="1" si="10"/>
        <v>0.27095795351986773</v>
      </c>
      <c r="O15">
        <f t="shared" ca="1" si="11"/>
        <v>124</v>
      </c>
    </row>
    <row r="16" spans="1:15" x14ac:dyDescent="0.45">
      <c r="A16">
        <v>15</v>
      </c>
      <c r="B16">
        <f t="shared" ca="1" si="2"/>
        <v>0</v>
      </c>
      <c r="C16">
        <f t="shared" ca="1" si="3"/>
        <v>0</v>
      </c>
      <c r="D16">
        <f t="shared" ca="1" si="12"/>
        <v>0</v>
      </c>
      <c r="E16">
        <f t="shared" ca="1" si="0"/>
        <v>0.47053708111116843</v>
      </c>
      <c r="F16">
        <f t="shared" ca="1" si="4"/>
        <v>23</v>
      </c>
      <c r="G16">
        <f t="shared" ca="1" si="13"/>
        <v>26</v>
      </c>
      <c r="H16">
        <f t="shared" ca="1" si="1"/>
        <v>7.6048524494805143</v>
      </c>
      <c r="I16">
        <f t="shared" ca="1" si="5"/>
        <v>0.3133003725820111</v>
      </c>
      <c r="J16">
        <f t="shared" ca="1" si="6"/>
        <v>3.1452514650068828</v>
      </c>
      <c r="K16">
        <f t="shared" ca="1" si="7"/>
        <v>17.708534689382898</v>
      </c>
      <c r="L16">
        <f t="shared" ca="1" si="8"/>
        <v>292.6162485974956</v>
      </c>
      <c r="M16">
        <f t="shared" ca="1" si="9"/>
        <v>63</v>
      </c>
      <c r="N16">
        <f t="shared" ca="1" si="10"/>
        <v>0.21251637554532005</v>
      </c>
      <c r="O16">
        <f t="shared" ca="1" si="11"/>
        <v>168</v>
      </c>
    </row>
    <row r="17" spans="1:15" x14ac:dyDescent="0.45">
      <c r="A17">
        <v>16</v>
      </c>
      <c r="B17">
        <f t="shared" ca="1" si="2"/>
        <v>1</v>
      </c>
      <c r="C17">
        <f t="shared" ca="1" si="3"/>
        <v>37</v>
      </c>
      <c r="D17">
        <f t="shared" ca="1" si="12"/>
        <v>9.5060479365627909E-7</v>
      </c>
      <c r="E17">
        <f t="shared" ca="1" si="0"/>
        <v>0.87828172291848849</v>
      </c>
      <c r="F17">
        <f t="shared" ca="1" si="4"/>
        <v>23</v>
      </c>
      <c r="G17">
        <f t="shared" ca="1" si="13"/>
        <v>27</v>
      </c>
      <c r="H17">
        <f t="shared" ca="1" si="1"/>
        <v>8.0775903925015164</v>
      </c>
      <c r="I17">
        <f t="shared" ca="1" si="5"/>
        <v>0.13327065996555185</v>
      </c>
      <c r="J17">
        <f t="shared" ca="1" si="6"/>
        <v>9.3586915771673542</v>
      </c>
      <c r="K17">
        <f t="shared" ca="1" si="7"/>
        <v>17.379501574632904</v>
      </c>
      <c r="L17">
        <f t="shared" ca="1" si="8"/>
        <v>433.42810978106803</v>
      </c>
      <c r="M17">
        <f t="shared" ca="1" si="9"/>
        <v>48</v>
      </c>
      <c r="N17">
        <f t="shared" ca="1" si="10"/>
        <v>0.28927437064409595</v>
      </c>
      <c r="O17">
        <f t="shared" ca="1" si="11"/>
        <v>148</v>
      </c>
    </row>
    <row r="18" spans="1:15" x14ac:dyDescent="0.45">
      <c r="A18">
        <v>17</v>
      </c>
      <c r="B18">
        <f t="shared" ca="1" si="2"/>
        <v>0</v>
      </c>
      <c r="C18">
        <f t="shared" ca="1" si="3"/>
        <v>0</v>
      </c>
      <c r="D18">
        <f t="shared" ca="1" si="12"/>
        <v>0</v>
      </c>
      <c r="E18">
        <f t="shared" ca="1" si="0"/>
        <v>0.58034511710862779</v>
      </c>
      <c r="F18">
        <f t="shared" ca="1" si="4"/>
        <v>11</v>
      </c>
      <c r="G18">
        <f t="shared" ca="1" si="13"/>
        <v>14</v>
      </c>
      <c r="H18">
        <f t="shared" ca="1" si="1"/>
        <v>7.2115001769892819</v>
      </c>
      <c r="I18">
        <f t="shared" ca="1" si="5"/>
        <v>7.5242639779151896E-2</v>
      </c>
      <c r="J18">
        <f t="shared" ca="1" si="6"/>
        <v>3.1454578648772458</v>
      </c>
      <c r="K18">
        <f t="shared" ca="1" si="7"/>
        <v>3.0899817720555989</v>
      </c>
      <c r="L18">
        <f t="shared" ca="1" si="8"/>
        <v>90.00656242913891</v>
      </c>
      <c r="M18">
        <f t="shared" ca="1" si="9"/>
        <v>55</v>
      </c>
      <c r="N18">
        <f t="shared" ca="1" si="10"/>
        <v>0.39799862972240441</v>
      </c>
      <c r="O18">
        <f t="shared" ca="1" si="11"/>
        <v>140</v>
      </c>
    </row>
    <row r="19" spans="1:15" x14ac:dyDescent="0.45">
      <c r="A19">
        <v>18</v>
      </c>
      <c r="B19">
        <f t="shared" ca="1" si="2"/>
        <v>1</v>
      </c>
      <c r="C19">
        <f t="shared" ca="1" si="3"/>
        <v>35</v>
      </c>
      <c r="D19">
        <f t="shared" ca="1" si="12"/>
        <v>2.7669416454114999E-6</v>
      </c>
      <c r="E19">
        <f t="shared" ca="1" si="0"/>
        <v>1.2041514622586853</v>
      </c>
      <c r="F19">
        <f t="shared" ca="1" si="4"/>
        <v>17</v>
      </c>
      <c r="G19">
        <f t="shared" ca="1" si="13"/>
        <v>19</v>
      </c>
      <c r="H19">
        <f t="shared" ca="1" si="1"/>
        <v>9.2806232699400173</v>
      </c>
      <c r="I19">
        <f t="shared" ca="1" si="5"/>
        <v>0.37666488505792639</v>
      </c>
      <c r="J19">
        <f t="shared" ca="1" si="6"/>
        <v>9.2682637450592988</v>
      </c>
      <c r="K19">
        <f t="shared" ca="1" si="7"/>
        <v>12.005001630240217</v>
      </c>
      <c r="L19">
        <f t="shared" ca="1" si="8"/>
        <v>212.3563389186815</v>
      </c>
      <c r="M19">
        <f t="shared" ca="1" si="9"/>
        <v>11</v>
      </c>
      <c r="N19">
        <f t="shared" ca="1" si="10"/>
        <v>0.123236641518432</v>
      </c>
      <c r="O19">
        <f t="shared" ca="1" si="11"/>
        <v>190</v>
      </c>
    </row>
    <row r="20" spans="1:15" x14ac:dyDescent="0.45">
      <c r="A20">
        <v>19</v>
      </c>
      <c r="B20">
        <f t="shared" ca="1" si="2"/>
        <v>0</v>
      </c>
      <c r="C20">
        <f t="shared" ca="1" si="3"/>
        <v>0</v>
      </c>
      <c r="D20">
        <f t="shared" ca="1" si="12"/>
        <v>0</v>
      </c>
      <c r="E20">
        <f t="shared" ca="1" si="0"/>
        <v>1.67252256838363</v>
      </c>
      <c r="F20">
        <f t="shared" ca="1" si="4"/>
        <v>26</v>
      </c>
      <c r="G20">
        <f t="shared" ca="1" si="13"/>
        <v>29</v>
      </c>
      <c r="H20">
        <f t="shared" ca="1" si="1"/>
        <v>8.9108564849403393</v>
      </c>
      <c r="I20">
        <f t="shared" ca="1" si="5"/>
        <v>0.10236979283045033</v>
      </c>
      <c r="J20">
        <f t="shared" ca="1" si="6"/>
        <v>4.7482404990085421</v>
      </c>
      <c r="K20">
        <f t="shared" ca="1" si="7"/>
        <v>8.4355171503959951</v>
      </c>
      <c r="L20">
        <f t="shared" ca="1" si="8"/>
        <v>445.12697597963091</v>
      </c>
      <c r="M20">
        <f t="shared" ca="1" si="9"/>
        <v>10</v>
      </c>
      <c r="N20">
        <f t="shared" ca="1" si="10"/>
        <v>0.21250467298755193</v>
      </c>
      <c r="O20">
        <f t="shared" ca="1" si="11"/>
        <v>125</v>
      </c>
    </row>
    <row r="21" spans="1:15" x14ac:dyDescent="0.45">
      <c r="A21">
        <v>20</v>
      </c>
      <c r="B21">
        <f t="shared" ca="1" si="2"/>
        <v>0</v>
      </c>
      <c r="C21">
        <f t="shared" ca="1" si="3"/>
        <v>0</v>
      </c>
      <c r="D21">
        <f t="shared" ca="1" si="12"/>
        <v>0</v>
      </c>
      <c r="E21">
        <f t="shared" ca="1" si="0"/>
        <v>1.3499585565643932</v>
      </c>
      <c r="F21">
        <f t="shared" ca="1" si="4"/>
        <v>20</v>
      </c>
      <c r="G21">
        <f t="shared" ca="1" si="13"/>
        <v>21</v>
      </c>
      <c r="H21">
        <f t="shared" ca="1" si="1"/>
        <v>8.7622515258402593</v>
      </c>
      <c r="I21">
        <f t="shared" ca="1" si="5"/>
        <v>0.39077490142065269</v>
      </c>
      <c r="J21">
        <f t="shared" ca="1" si="6"/>
        <v>3.9674108965272672</v>
      </c>
      <c r="K21">
        <f t="shared" ca="1" si="7"/>
        <v>12.832586694064716</v>
      </c>
      <c r="L21">
        <f t="shared" ca="1" si="8"/>
        <v>410.37176589885206</v>
      </c>
      <c r="M21">
        <f t="shared" ca="1" si="9"/>
        <v>19</v>
      </c>
      <c r="N21">
        <f t="shared" ca="1" si="10"/>
        <v>0.2881271705280144</v>
      </c>
      <c r="O21">
        <f t="shared" ca="1" si="11"/>
        <v>161</v>
      </c>
    </row>
    <row r="22" spans="1:15" x14ac:dyDescent="0.45">
      <c r="A22">
        <v>21</v>
      </c>
      <c r="B22">
        <f t="shared" ca="1" si="2"/>
        <v>0</v>
      </c>
      <c r="C22">
        <f t="shared" ca="1" si="3"/>
        <v>0</v>
      </c>
      <c r="D22">
        <f t="shared" ca="1" si="12"/>
        <v>0</v>
      </c>
      <c r="E22">
        <f t="shared" ca="1" si="0"/>
        <v>1.7341036642287995</v>
      </c>
      <c r="F22">
        <f t="shared" ca="1" si="4"/>
        <v>21</v>
      </c>
      <c r="G22">
        <f t="shared" ca="1" si="13"/>
        <v>22</v>
      </c>
      <c r="H22">
        <f t="shared" ca="1" si="1"/>
        <v>7.0920288029023855</v>
      </c>
      <c r="I22">
        <f t="shared" ca="1" si="5"/>
        <v>0.33681709615074695</v>
      </c>
      <c r="J22">
        <f t="shared" ca="1" si="6"/>
        <v>7.1972827275085942</v>
      </c>
      <c r="K22">
        <f t="shared" ca="1" si="7"/>
        <v>8.1988164201079954</v>
      </c>
      <c r="L22">
        <f t="shared" ca="1" si="8"/>
        <v>197.28336193451281</v>
      </c>
      <c r="M22">
        <f t="shared" ca="1" si="9"/>
        <v>35</v>
      </c>
      <c r="N22">
        <f t="shared" ca="1" si="10"/>
        <v>0.2212018767537049</v>
      </c>
      <c r="O22">
        <f t="shared" ca="1" si="11"/>
        <v>122</v>
      </c>
    </row>
    <row r="23" spans="1:15" x14ac:dyDescent="0.45">
      <c r="A23">
        <v>22</v>
      </c>
      <c r="B23">
        <f t="shared" ca="1" si="2"/>
        <v>1</v>
      </c>
      <c r="C23">
        <f t="shared" ca="1" si="3"/>
        <v>30</v>
      </c>
      <c r="D23">
        <f t="shared" ca="1" si="12"/>
        <v>3.999447497610971E-5</v>
      </c>
      <c r="E23">
        <f t="shared" ca="1" si="0"/>
        <v>0.91498485729400825</v>
      </c>
      <c r="F23">
        <f t="shared" ca="1" si="4"/>
        <v>22</v>
      </c>
      <c r="G23">
        <f t="shared" ca="1" si="13"/>
        <v>27</v>
      </c>
      <c r="H23">
        <f t="shared" ca="1" si="1"/>
        <v>9.4716757531517128</v>
      </c>
      <c r="I23">
        <f t="shared" ca="1" si="5"/>
        <v>9.3821946332387746E-2</v>
      </c>
      <c r="J23">
        <f t="shared" ca="1" si="6"/>
        <v>10.988114361272364</v>
      </c>
      <c r="K23">
        <f t="shared" ca="1" si="7"/>
        <v>8.5686876579702975</v>
      </c>
      <c r="L23">
        <f t="shared" ca="1" si="8"/>
        <v>453.1340775620846</v>
      </c>
      <c r="M23">
        <f t="shared" ca="1" si="9"/>
        <v>29</v>
      </c>
      <c r="N23">
        <f t="shared" ca="1" si="10"/>
        <v>0.39519098154282911</v>
      </c>
      <c r="O23">
        <f t="shared" ca="1" si="11"/>
        <v>148</v>
      </c>
    </row>
    <row r="24" spans="1:15" x14ac:dyDescent="0.45">
      <c r="A24">
        <v>23</v>
      </c>
      <c r="B24">
        <f t="shared" ca="1" si="2"/>
        <v>0</v>
      </c>
      <c r="C24">
        <f t="shared" ca="1" si="3"/>
        <v>0</v>
      </c>
      <c r="D24">
        <f t="shared" ca="1" si="12"/>
        <v>0</v>
      </c>
      <c r="E24">
        <f t="shared" ca="1" si="0"/>
        <v>0.56235338355545716</v>
      </c>
      <c r="F24">
        <f t="shared" ca="1" si="4"/>
        <v>16</v>
      </c>
      <c r="G24">
        <f t="shared" ca="1" si="13"/>
        <v>19</v>
      </c>
      <c r="H24">
        <f t="shared" ca="1" si="1"/>
        <v>8.9776970672232679</v>
      </c>
      <c r="I24">
        <f t="shared" ca="1" si="5"/>
        <v>0.10609820947478621</v>
      </c>
      <c r="J24">
        <f t="shared" ca="1" si="6"/>
        <v>6.0455305504055072</v>
      </c>
      <c r="K24">
        <f t="shared" ca="1" si="7"/>
        <v>17.471458937784725</v>
      </c>
      <c r="L24">
        <f t="shared" ca="1" si="8"/>
        <v>423.53060133630436</v>
      </c>
      <c r="M24">
        <f t="shared" ca="1" si="9"/>
        <v>55</v>
      </c>
      <c r="N24">
        <f t="shared" ca="1" si="10"/>
        <v>0.32202015393852373</v>
      </c>
      <c r="O24">
        <f t="shared" ca="1" si="11"/>
        <v>198</v>
      </c>
    </row>
    <row r="25" spans="1:15" x14ac:dyDescent="0.45">
      <c r="A25">
        <v>24</v>
      </c>
      <c r="B25">
        <f t="shared" ca="1" si="2"/>
        <v>1</v>
      </c>
      <c r="C25">
        <f t="shared" ca="1" si="3"/>
        <v>38</v>
      </c>
      <c r="D25">
        <f t="shared" ca="1" si="12"/>
        <v>5.5718574893192694E-7</v>
      </c>
      <c r="E25">
        <f t="shared" ca="1" si="0"/>
        <v>0.44563349193755053</v>
      </c>
      <c r="F25">
        <f t="shared" ca="1" si="4"/>
        <v>12</v>
      </c>
      <c r="G25">
        <f t="shared" ca="1" si="13"/>
        <v>15</v>
      </c>
      <c r="H25">
        <f t="shared" ca="1" si="1"/>
        <v>9.3873711173042249</v>
      </c>
      <c r="I25">
        <f t="shared" ca="1" si="5"/>
        <v>7.6040214905684619E-2</v>
      </c>
      <c r="J25">
        <f t="shared" ca="1" si="6"/>
        <v>3.4682650678041718</v>
      </c>
      <c r="K25">
        <f t="shared" ca="1" si="7"/>
        <v>10.495079085908273</v>
      </c>
      <c r="L25">
        <f t="shared" ca="1" si="8"/>
        <v>490.01391567982256</v>
      </c>
      <c r="M25">
        <f t="shared" ca="1" si="9"/>
        <v>7</v>
      </c>
      <c r="N25">
        <f t="shared" ca="1" si="10"/>
        <v>0.29033218664974941</v>
      </c>
      <c r="O25">
        <f t="shared" ca="1" si="11"/>
        <v>190</v>
      </c>
    </row>
    <row r="26" spans="1:15" x14ac:dyDescent="0.45">
      <c r="A26">
        <v>25</v>
      </c>
      <c r="B26">
        <f t="shared" ca="1" si="2"/>
        <v>1</v>
      </c>
      <c r="C26">
        <f t="shared" ca="1" si="3"/>
        <v>33</v>
      </c>
      <c r="D26">
        <f t="shared" ca="1" si="12"/>
        <v>8.053784411990634E-6</v>
      </c>
      <c r="E26">
        <f t="shared" ca="1" si="0"/>
        <v>1.3227844455584592</v>
      </c>
      <c r="F26">
        <f t="shared" ca="1" si="4"/>
        <v>22</v>
      </c>
      <c r="G26">
        <f t="shared" ca="1" si="13"/>
        <v>26</v>
      </c>
      <c r="H26">
        <f t="shared" ca="1" si="1"/>
        <v>9.2574083544536236</v>
      </c>
      <c r="I26">
        <f t="shared" ca="1" si="5"/>
        <v>0.38292524502681019</v>
      </c>
      <c r="J26">
        <f t="shared" ca="1" si="6"/>
        <v>3.5326279630887152</v>
      </c>
      <c r="K26">
        <f t="shared" ca="1" si="7"/>
        <v>5.1085047795363998</v>
      </c>
      <c r="L26">
        <f t="shared" ca="1" si="8"/>
        <v>463.38701734797257</v>
      </c>
      <c r="M26">
        <f t="shared" ca="1" si="9"/>
        <v>27</v>
      </c>
      <c r="N26">
        <f t="shared" ca="1" si="10"/>
        <v>0.3726760910889364</v>
      </c>
      <c r="O26">
        <f t="shared" ca="1" si="11"/>
        <v>152</v>
      </c>
    </row>
    <row r="27" spans="1:15" x14ac:dyDescent="0.45">
      <c r="A27">
        <v>26</v>
      </c>
      <c r="B27">
        <f t="shared" ca="1" si="2"/>
        <v>0</v>
      </c>
      <c r="C27">
        <f t="shared" ca="1" si="3"/>
        <v>0</v>
      </c>
      <c r="D27">
        <f t="shared" ca="1" si="12"/>
        <v>0</v>
      </c>
      <c r="E27">
        <f t="shared" ca="1" si="0"/>
        <v>1.7054481266439825</v>
      </c>
      <c r="F27">
        <f t="shared" ca="1" si="4"/>
        <v>26</v>
      </c>
      <c r="G27">
        <f t="shared" ca="1" si="13"/>
        <v>27</v>
      </c>
      <c r="H27">
        <f t="shared" ca="1" si="1"/>
        <v>7.5753212463239397</v>
      </c>
      <c r="I27">
        <f t="shared" ca="1" si="5"/>
        <v>0.16192237252595676</v>
      </c>
      <c r="J27">
        <f t="shared" ca="1" si="6"/>
        <v>0.86042461771399514</v>
      </c>
      <c r="K27">
        <f t="shared" ca="1" si="7"/>
        <v>11.218900281391193</v>
      </c>
      <c r="L27">
        <f t="shared" ca="1" si="8"/>
        <v>245.94079717336064</v>
      </c>
      <c r="M27">
        <f t="shared" ca="1" si="9"/>
        <v>24</v>
      </c>
      <c r="N27">
        <f t="shared" ca="1" si="10"/>
        <v>6.1040613125112629E-2</v>
      </c>
      <c r="O27">
        <f t="shared" ca="1" si="11"/>
        <v>141</v>
      </c>
    </row>
    <row r="28" spans="1:15" x14ac:dyDescent="0.45">
      <c r="A28">
        <v>27</v>
      </c>
      <c r="B28">
        <f t="shared" ca="1" si="2"/>
        <v>1</v>
      </c>
      <c r="C28">
        <f t="shared" ca="1" si="3"/>
        <v>30</v>
      </c>
      <c r="D28">
        <f t="shared" ca="1" si="12"/>
        <v>3.999447497610971E-5</v>
      </c>
      <c r="E28">
        <f t="shared" ca="1" si="0"/>
        <v>0.847072980743517</v>
      </c>
      <c r="F28">
        <f t="shared" ca="1" si="4"/>
        <v>18</v>
      </c>
      <c r="G28">
        <f t="shared" ca="1" si="13"/>
        <v>23</v>
      </c>
      <c r="H28">
        <f t="shared" ca="1" si="1"/>
        <v>5.6198788044779633</v>
      </c>
      <c r="I28">
        <f t="shared" ca="1" si="5"/>
        <v>0.19103092478284078</v>
      </c>
      <c r="J28">
        <f t="shared" ca="1" si="6"/>
        <v>5.4362749868413527</v>
      </c>
      <c r="K28">
        <f t="shared" ca="1" si="7"/>
        <v>13.443721713341663</v>
      </c>
      <c r="L28">
        <f t="shared" ca="1" si="8"/>
        <v>374.99047906580682</v>
      </c>
      <c r="M28">
        <f t="shared" ca="1" si="9"/>
        <v>39</v>
      </c>
      <c r="N28">
        <f t="shared" ca="1" si="10"/>
        <v>0.37313205368309599</v>
      </c>
      <c r="O28">
        <f t="shared" ca="1" si="11"/>
        <v>169</v>
      </c>
    </row>
    <row r="29" spans="1:15" x14ac:dyDescent="0.45">
      <c r="A29">
        <v>28</v>
      </c>
      <c r="B29">
        <f t="shared" ca="1" si="2"/>
        <v>0</v>
      </c>
      <c r="C29">
        <f t="shared" ca="1" si="3"/>
        <v>0</v>
      </c>
      <c r="D29">
        <f t="shared" ca="1" si="12"/>
        <v>0</v>
      </c>
      <c r="E29">
        <f t="shared" ca="1" si="0"/>
        <v>1.4480542670916359</v>
      </c>
      <c r="F29">
        <f t="shared" ca="1" si="4"/>
        <v>17</v>
      </c>
      <c r="G29">
        <f t="shared" ca="1" si="13"/>
        <v>18</v>
      </c>
      <c r="H29">
        <f t="shared" ca="1" si="1"/>
        <v>9.2132983682317047</v>
      </c>
      <c r="I29">
        <f t="shared" ca="1" si="5"/>
        <v>0.18819791439303618</v>
      </c>
      <c r="J29">
        <f t="shared" ca="1" si="6"/>
        <v>7.1253720331828987</v>
      </c>
      <c r="K29">
        <f t="shared" ca="1" si="7"/>
        <v>16.886403935760022</v>
      </c>
      <c r="L29">
        <f t="shared" ca="1" si="8"/>
        <v>349.39937231649861</v>
      </c>
      <c r="M29">
        <f t="shared" ca="1" si="9"/>
        <v>9</v>
      </c>
      <c r="N29">
        <f t="shared" ca="1" si="10"/>
        <v>0.1399191328003847</v>
      </c>
      <c r="O29">
        <f t="shared" ca="1" si="11"/>
        <v>178</v>
      </c>
    </row>
    <row r="30" spans="1:15" x14ac:dyDescent="0.45">
      <c r="A30">
        <v>29</v>
      </c>
      <c r="B30">
        <f t="shared" ca="1" si="2"/>
        <v>1</v>
      </c>
      <c r="C30">
        <f t="shared" ca="1" si="3"/>
        <v>36</v>
      </c>
      <c r="D30">
        <f t="shared" ca="1" si="12"/>
        <v>1.6218100973589245E-6</v>
      </c>
      <c r="E30">
        <f t="shared" ca="1" si="0"/>
        <v>1.9369216846641637</v>
      </c>
      <c r="F30">
        <f t="shared" ca="1" si="4"/>
        <v>12</v>
      </c>
      <c r="G30">
        <f t="shared" ca="1" si="13"/>
        <v>14</v>
      </c>
      <c r="H30">
        <f t="shared" ca="1" si="1"/>
        <v>5.7455411033325232</v>
      </c>
      <c r="I30">
        <f t="shared" ca="1" si="5"/>
        <v>0.31130803745711993</v>
      </c>
      <c r="J30">
        <f t="shared" ca="1" si="6"/>
        <v>7.0912527322769101</v>
      </c>
      <c r="K30">
        <f t="shared" ca="1" si="7"/>
        <v>19.510484610891016</v>
      </c>
      <c r="L30">
        <f t="shared" ca="1" si="8"/>
        <v>482.22665414413814</v>
      </c>
      <c r="M30">
        <f t="shared" ca="1" si="9"/>
        <v>4</v>
      </c>
      <c r="N30">
        <f t="shared" ca="1" si="10"/>
        <v>0.34447719457210879</v>
      </c>
      <c r="O30">
        <f t="shared" ca="1" si="11"/>
        <v>148</v>
      </c>
    </row>
    <row r="31" spans="1:15" x14ac:dyDescent="0.45">
      <c r="A31">
        <v>30</v>
      </c>
      <c r="B31">
        <f t="shared" ca="1" si="2"/>
        <v>0</v>
      </c>
      <c r="C31">
        <f t="shared" ca="1" si="3"/>
        <v>0</v>
      </c>
      <c r="D31">
        <f t="shared" ca="1" si="12"/>
        <v>0</v>
      </c>
      <c r="E31">
        <f t="shared" ca="1" si="0"/>
        <v>0.95540667942416024</v>
      </c>
      <c r="F31">
        <f t="shared" ca="1" si="4"/>
        <v>16</v>
      </c>
      <c r="G31">
        <f t="shared" ca="1" si="13"/>
        <v>20</v>
      </c>
      <c r="H31">
        <f t="shared" ca="1" si="1"/>
        <v>5.5469868399667135</v>
      </c>
      <c r="I31">
        <f t="shared" ca="1" si="5"/>
        <v>6.7003734425110456E-2</v>
      </c>
      <c r="J31">
        <f t="shared" ca="1" si="6"/>
        <v>2.2773783373946768</v>
      </c>
      <c r="K31">
        <f t="shared" ca="1" si="7"/>
        <v>14.629545892412805</v>
      </c>
      <c r="L31">
        <f t="shared" ca="1" si="8"/>
        <v>287.92149265382147</v>
      </c>
      <c r="M31">
        <f t="shared" ca="1" si="9"/>
        <v>31</v>
      </c>
      <c r="N31">
        <f t="shared" ca="1" si="10"/>
        <v>0.31791483917707603</v>
      </c>
      <c r="O31">
        <f t="shared" ca="1" si="11"/>
        <v>129</v>
      </c>
    </row>
    <row r="32" spans="1:15" x14ac:dyDescent="0.45">
      <c r="A32">
        <v>31</v>
      </c>
      <c r="B32">
        <f t="shared" ca="1" si="2"/>
        <v>1</v>
      </c>
      <c r="C32">
        <f t="shared" ca="1" si="3"/>
        <v>34</v>
      </c>
      <c r="D32">
        <f t="shared" ca="1" si="12"/>
        <v>4.7206304126358905E-6</v>
      </c>
      <c r="E32">
        <f t="shared" ca="1" si="0"/>
        <v>1.9544915883733911</v>
      </c>
      <c r="F32">
        <f t="shared" ca="1" si="4"/>
        <v>10</v>
      </c>
      <c r="G32">
        <f t="shared" ca="1" si="13"/>
        <v>12</v>
      </c>
      <c r="H32">
        <f t="shared" ca="1" si="1"/>
        <v>6.9411316739043478</v>
      </c>
      <c r="I32">
        <f t="shared" ca="1" si="5"/>
        <v>0.25848210795918825</v>
      </c>
      <c r="J32">
        <f t="shared" ca="1" si="6"/>
        <v>7.892252806048889</v>
      </c>
      <c r="K32">
        <f t="shared" ca="1" si="7"/>
        <v>15.79518784739256</v>
      </c>
      <c r="L32">
        <f t="shared" ca="1" si="8"/>
        <v>92.871715166002843</v>
      </c>
      <c r="M32">
        <f t="shared" ca="1" si="9"/>
        <v>34</v>
      </c>
      <c r="N32">
        <f t="shared" ca="1" si="10"/>
        <v>0.31377697161178286</v>
      </c>
      <c r="O32">
        <f t="shared" ca="1" si="11"/>
        <v>172</v>
      </c>
    </row>
    <row r="33" spans="1:15" x14ac:dyDescent="0.45">
      <c r="A33">
        <v>32</v>
      </c>
      <c r="B33">
        <f t="shared" ca="1" si="2"/>
        <v>1</v>
      </c>
      <c r="C33">
        <f t="shared" ca="1" si="3"/>
        <v>40</v>
      </c>
      <c r="D33">
        <f t="shared" ca="1" si="12"/>
        <v>1.9142559250210754E-7</v>
      </c>
      <c r="E33">
        <f t="shared" ca="1" si="0"/>
        <v>0.57866011905847625</v>
      </c>
      <c r="F33">
        <f t="shared" ca="1" si="4"/>
        <v>27</v>
      </c>
      <c r="G33">
        <f t="shared" ca="1" si="13"/>
        <v>28</v>
      </c>
      <c r="H33">
        <f t="shared" ca="1" si="1"/>
        <v>6.9366912990869913</v>
      </c>
      <c r="I33">
        <f t="shared" ca="1" si="5"/>
        <v>0.38204914219290242</v>
      </c>
      <c r="J33">
        <f t="shared" ca="1" si="6"/>
        <v>2.6575507539065772</v>
      </c>
      <c r="K33">
        <f t="shared" ca="1" si="7"/>
        <v>2.7067177851889124</v>
      </c>
      <c r="L33">
        <f t="shared" ca="1" si="8"/>
        <v>201.77565158391602</v>
      </c>
      <c r="M33">
        <f t="shared" ca="1" si="9"/>
        <v>43</v>
      </c>
      <c r="N33">
        <f t="shared" ca="1" si="10"/>
        <v>0.33254901238429224</v>
      </c>
      <c r="O33">
        <f t="shared" ca="1" si="11"/>
        <v>124</v>
      </c>
    </row>
    <row r="34" spans="1:15" x14ac:dyDescent="0.45">
      <c r="A34">
        <v>33</v>
      </c>
      <c r="B34">
        <f ca="1">RANDBETWEEN(0,1)</f>
        <v>0</v>
      </c>
      <c r="C34">
        <f t="shared" ca="1" si="3"/>
        <v>0</v>
      </c>
      <c r="D34">
        <f t="shared" ca="1" si="12"/>
        <v>0</v>
      </c>
      <c r="E34">
        <f t="shared" ca="1" si="0"/>
        <v>0.481363499920543</v>
      </c>
      <c r="F34">
        <f ca="1">SUM((INT(RAND()*(-5-0)+0)), G34)</f>
        <v>22</v>
      </c>
      <c r="G34">
        <f ca="1">INT(RAND()*(32-12)+12)</f>
        <v>26</v>
      </c>
      <c r="H34">
        <f t="shared" ca="1" si="1"/>
        <v>6.7835461447320125</v>
      </c>
      <c r="I34">
        <f ca="1">RAND()*(0.4-0.05)+0.05</f>
        <v>0.18579070022313376</v>
      </c>
      <c r="J34">
        <f ca="1">RAND()*(12-0)+0</f>
        <v>10.411768003339965</v>
      </c>
      <c r="K34">
        <f ca="1">RAND()*(20-0)+0</f>
        <v>18.675940819908746</v>
      </c>
      <c r="L34">
        <f ca="1">RAND()*(500-50)+50</f>
        <v>69.613999323681796</v>
      </c>
      <c r="M34">
        <f ca="1">INT(RAND()*(70-1)+1)</f>
        <v>18</v>
      </c>
      <c r="N34">
        <f ca="1">RAND()*(0.4-0.05)+0.05</f>
        <v>0.38072753070087734</v>
      </c>
      <c r="O34">
        <f ca="1">INT(RANDBETWEEN(121, 201))</f>
        <v>192</v>
      </c>
    </row>
    <row r="35" spans="1:15" x14ac:dyDescent="0.45">
      <c r="A35">
        <v>34</v>
      </c>
      <c r="B35">
        <f t="shared" ca="1" si="2"/>
        <v>0</v>
      </c>
      <c r="C35">
        <f t="shared" ca="1" si="3"/>
        <v>0</v>
      </c>
      <c r="D35">
        <f t="shared" ca="1" si="12"/>
        <v>0</v>
      </c>
      <c r="E35">
        <f t="shared" ca="1" si="0"/>
        <v>0.40679477563159155</v>
      </c>
      <c r="F35">
        <f t="shared" ref="F35:F71" ca="1" si="14">SUM((INT(RAND()*(-5-0)+0)), G35)</f>
        <v>12</v>
      </c>
      <c r="G35">
        <f ca="1">INT(RAND()*(32-12)+12)</f>
        <v>13</v>
      </c>
      <c r="H35">
        <f t="shared" ca="1" si="1"/>
        <v>7.7378332322116128</v>
      </c>
      <c r="I35">
        <f t="shared" ca="1" si="5"/>
        <v>0.15516907601666163</v>
      </c>
      <c r="J35">
        <f t="shared" ca="1" si="6"/>
        <v>10.525992135780642</v>
      </c>
      <c r="K35">
        <f t="shared" ca="1" si="7"/>
        <v>9.3131486634946441</v>
      </c>
      <c r="L35">
        <f t="shared" ca="1" si="8"/>
        <v>396.10365484105051</v>
      </c>
      <c r="M35">
        <f t="shared" ca="1" si="9"/>
        <v>56</v>
      </c>
      <c r="N35">
        <f t="shared" ca="1" si="10"/>
        <v>0.21610478391882354</v>
      </c>
      <c r="O35">
        <f t="shared" ca="1" si="11"/>
        <v>199</v>
      </c>
    </row>
    <row r="36" spans="1:15" x14ac:dyDescent="0.45">
      <c r="A36">
        <v>35</v>
      </c>
      <c r="B36">
        <f t="shared" ca="1" si="2"/>
        <v>0</v>
      </c>
      <c r="C36">
        <f t="shared" ca="1" si="3"/>
        <v>0</v>
      </c>
      <c r="D36">
        <f t="shared" ca="1" si="12"/>
        <v>0</v>
      </c>
      <c r="E36">
        <f t="shared" ca="1" si="0"/>
        <v>0.5184899112395509</v>
      </c>
      <c r="F36">
        <f t="shared" ca="1" si="14"/>
        <v>23</v>
      </c>
      <c r="G36">
        <f t="shared" ref="G36:G99" ca="1" si="15">INT(RAND()*(32-12)+12)</f>
        <v>26</v>
      </c>
      <c r="H36">
        <f t="shared" ca="1" si="1"/>
        <v>8.7972980632026854</v>
      </c>
      <c r="I36">
        <f t="shared" ca="1" si="5"/>
        <v>0.10496557705210469</v>
      </c>
      <c r="J36">
        <f t="shared" ca="1" si="6"/>
        <v>5.9945346909882709</v>
      </c>
      <c r="K36">
        <f t="shared" ca="1" si="7"/>
        <v>18.762639096778635</v>
      </c>
      <c r="L36">
        <f t="shared" ca="1" si="8"/>
        <v>180.64815568329828</v>
      </c>
      <c r="M36">
        <f t="shared" ca="1" si="9"/>
        <v>17</v>
      </c>
      <c r="N36">
        <f t="shared" ca="1" si="10"/>
        <v>0.39295265104806326</v>
      </c>
      <c r="O36">
        <f t="shared" ca="1" si="11"/>
        <v>124</v>
      </c>
    </row>
    <row r="37" spans="1:15" x14ac:dyDescent="0.45">
      <c r="A37">
        <v>36</v>
      </c>
      <c r="B37">
        <f t="shared" ca="1" si="2"/>
        <v>1</v>
      </c>
      <c r="C37">
        <f t="shared" ca="1" si="3"/>
        <v>33</v>
      </c>
      <c r="D37">
        <f t="shared" ca="1" si="12"/>
        <v>8.053784411990634E-6</v>
      </c>
      <c r="E37">
        <f t="shared" ca="1" si="0"/>
        <v>1.9008955922515831</v>
      </c>
      <c r="F37">
        <f t="shared" ca="1" si="14"/>
        <v>22</v>
      </c>
      <c r="G37">
        <f t="shared" ca="1" si="15"/>
        <v>23</v>
      </c>
      <c r="H37">
        <f t="shared" ca="1" si="1"/>
        <v>8.0949947861518314</v>
      </c>
      <c r="I37">
        <f t="shared" ca="1" si="5"/>
        <v>0.27401869630434389</v>
      </c>
      <c r="J37">
        <f t="shared" ca="1" si="6"/>
        <v>11.585273386019397</v>
      </c>
      <c r="K37">
        <f t="shared" ca="1" si="7"/>
        <v>15.403761348219868</v>
      </c>
      <c r="L37">
        <f t="shared" ca="1" si="8"/>
        <v>289.91654708757756</v>
      </c>
      <c r="M37">
        <f t="shared" ca="1" si="9"/>
        <v>18</v>
      </c>
      <c r="N37">
        <f t="shared" ca="1" si="10"/>
        <v>0.203934630799878</v>
      </c>
      <c r="O37">
        <f t="shared" ca="1" si="11"/>
        <v>174</v>
      </c>
    </row>
    <row r="38" spans="1:15" x14ac:dyDescent="0.45">
      <c r="A38">
        <v>37</v>
      </c>
      <c r="B38">
        <f t="shared" ca="1" si="2"/>
        <v>0</v>
      </c>
      <c r="C38">
        <f t="shared" ca="1" si="3"/>
        <v>0</v>
      </c>
      <c r="D38">
        <f t="shared" ca="1" si="12"/>
        <v>0</v>
      </c>
      <c r="E38">
        <f t="shared" ca="1" si="0"/>
        <v>0.43155412360006989</v>
      </c>
      <c r="F38">
        <f t="shared" ca="1" si="14"/>
        <v>16</v>
      </c>
      <c r="G38">
        <f t="shared" ca="1" si="15"/>
        <v>20</v>
      </c>
      <c r="H38">
        <f t="shared" ca="1" si="1"/>
        <v>6.6551793623046542</v>
      </c>
      <c r="I38">
        <f t="shared" ca="1" si="5"/>
        <v>0.15116311490008222</v>
      </c>
      <c r="J38">
        <f t="shared" ca="1" si="6"/>
        <v>10.896167585381388</v>
      </c>
      <c r="K38">
        <f t="shared" ca="1" si="7"/>
        <v>13.008052813763411</v>
      </c>
      <c r="L38">
        <f t="shared" ca="1" si="8"/>
        <v>270.45439895330162</v>
      </c>
      <c r="M38">
        <f t="shared" ca="1" si="9"/>
        <v>3</v>
      </c>
      <c r="N38">
        <f t="shared" ca="1" si="10"/>
        <v>7.4368360969768815E-2</v>
      </c>
      <c r="O38">
        <f t="shared" ca="1" si="11"/>
        <v>123</v>
      </c>
    </row>
    <row r="39" spans="1:15" x14ac:dyDescent="0.45">
      <c r="A39">
        <v>38</v>
      </c>
      <c r="B39">
        <f t="shared" ca="1" si="2"/>
        <v>0</v>
      </c>
      <c r="C39">
        <f t="shared" ca="1" si="3"/>
        <v>0</v>
      </c>
      <c r="D39">
        <f t="shared" ca="1" si="12"/>
        <v>0</v>
      </c>
      <c r="E39">
        <f t="shared" ca="1" si="0"/>
        <v>1.4791478587366875</v>
      </c>
      <c r="F39">
        <f t="shared" ca="1" si="14"/>
        <v>18</v>
      </c>
      <c r="G39">
        <f t="shared" ca="1" si="15"/>
        <v>19</v>
      </c>
      <c r="H39">
        <f t="shared" ca="1" si="1"/>
        <v>9.1753246778772599</v>
      </c>
      <c r="I39">
        <f t="shared" ca="1" si="5"/>
        <v>0.33472491136998361</v>
      </c>
      <c r="J39">
        <f t="shared" ca="1" si="6"/>
        <v>10.040697956070428</v>
      </c>
      <c r="K39">
        <f t="shared" ca="1" si="7"/>
        <v>7.4327980164238516</v>
      </c>
      <c r="L39">
        <f t="shared" ca="1" si="8"/>
        <v>246.73867522621219</v>
      </c>
      <c r="M39">
        <f t="shared" ca="1" si="9"/>
        <v>59</v>
      </c>
      <c r="N39">
        <f t="shared" ca="1" si="10"/>
        <v>0.24433763356684313</v>
      </c>
      <c r="O39">
        <f t="shared" ca="1" si="11"/>
        <v>193</v>
      </c>
    </row>
    <row r="40" spans="1:15" x14ac:dyDescent="0.45">
      <c r="A40">
        <v>39</v>
      </c>
      <c r="B40">
        <f t="shared" ca="1" si="2"/>
        <v>0</v>
      </c>
      <c r="C40">
        <f t="shared" ca="1" si="3"/>
        <v>0</v>
      </c>
      <c r="D40">
        <f t="shared" ca="1" si="12"/>
        <v>0</v>
      </c>
      <c r="E40">
        <f t="shared" ca="1" si="0"/>
        <v>0.9171370299651046</v>
      </c>
      <c r="F40">
        <f t="shared" ca="1" si="14"/>
        <v>15</v>
      </c>
      <c r="G40">
        <f t="shared" ca="1" si="15"/>
        <v>17</v>
      </c>
      <c r="H40">
        <f t="shared" ca="1" si="1"/>
        <v>6.2265305281097394</v>
      </c>
      <c r="I40">
        <f t="shared" ca="1" si="5"/>
        <v>0.32352981885101156</v>
      </c>
      <c r="J40">
        <f t="shared" ca="1" si="6"/>
        <v>0.58023045599540168</v>
      </c>
      <c r="K40">
        <f t="shared" ca="1" si="7"/>
        <v>0.78651183292802518</v>
      </c>
      <c r="L40">
        <f t="shared" ca="1" si="8"/>
        <v>284.89749211586519</v>
      </c>
      <c r="M40">
        <f t="shared" ca="1" si="9"/>
        <v>32</v>
      </c>
      <c r="N40">
        <f t="shared" ca="1" si="10"/>
        <v>0.32160187254579448</v>
      </c>
      <c r="O40">
        <f t="shared" ca="1" si="11"/>
        <v>159</v>
      </c>
    </row>
    <row r="41" spans="1:15" x14ac:dyDescent="0.45">
      <c r="A41">
        <v>40</v>
      </c>
      <c r="B41">
        <f t="shared" ca="1" si="2"/>
        <v>1</v>
      </c>
      <c r="C41">
        <f t="shared" ca="1" si="3"/>
        <v>36</v>
      </c>
      <c r="D41">
        <f t="shared" ca="1" si="12"/>
        <v>1.6218100973589245E-6</v>
      </c>
      <c r="E41">
        <f t="shared" ca="1" si="0"/>
        <v>1.2230987940934444</v>
      </c>
      <c r="F41">
        <f t="shared" ca="1" si="14"/>
        <v>10</v>
      </c>
      <c r="G41">
        <f t="shared" ca="1" si="15"/>
        <v>13</v>
      </c>
      <c r="H41">
        <f t="shared" ca="1" si="1"/>
        <v>7.3388954010441259</v>
      </c>
      <c r="I41">
        <f t="shared" ca="1" si="5"/>
        <v>0.30626131088030945</v>
      </c>
      <c r="J41">
        <f t="shared" ca="1" si="6"/>
        <v>9.1876724568208221</v>
      </c>
      <c r="K41">
        <f t="shared" ca="1" si="7"/>
        <v>13.74094644744892</v>
      </c>
      <c r="L41">
        <f t="shared" ca="1" si="8"/>
        <v>355.5155168528367</v>
      </c>
      <c r="M41">
        <f t="shared" ca="1" si="9"/>
        <v>37</v>
      </c>
      <c r="N41">
        <f t="shared" ca="1" si="10"/>
        <v>0.11163544119004931</v>
      </c>
      <c r="O41">
        <f t="shared" ca="1" si="11"/>
        <v>188</v>
      </c>
    </row>
    <row r="42" spans="1:15" x14ac:dyDescent="0.45">
      <c r="A42">
        <v>41</v>
      </c>
      <c r="B42">
        <f t="shared" ca="1" si="2"/>
        <v>1</v>
      </c>
      <c r="C42">
        <f t="shared" ca="1" si="3"/>
        <v>38</v>
      </c>
      <c r="D42">
        <f t="shared" ca="1" si="12"/>
        <v>5.5718574893192694E-7</v>
      </c>
      <c r="E42">
        <f t="shared" ca="1" si="0"/>
        <v>8.116972198721488E-2</v>
      </c>
      <c r="F42">
        <f t="shared" ca="1" si="14"/>
        <v>12</v>
      </c>
      <c r="G42">
        <f t="shared" ca="1" si="15"/>
        <v>14</v>
      </c>
      <c r="H42">
        <f t="shared" ca="1" si="1"/>
        <v>6.6307918352045778</v>
      </c>
      <c r="I42">
        <f t="shared" ca="1" si="5"/>
        <v>0.15398002024170926</v>
      </c>
      <c r="J42">
        <f t="shared" ca="1" si="6"/>
        <v>6.3516398389867632</v>
      </c>
      <c r="K42">
        <f t="shared" ca="1" si="7"/>
        <v>1.3089341175044611</v>
      </c>
      <c r="L42">
        <f t="shared" ca="1" si="8"/>
        <v>280.9560476482888</v>
      </c>
      <c r="M42">
        <f t="shared" ca="1" si="9"/>
        <v>40</v>
      </c>
      <c r="N42">
        <f t="shared" ca="1" si="10"/>
        <v>0.10757732707647653</v>
      </c>
      <c r="O42">
        <f t="shared" ca="1" si="11"/>
        <v>181</v>
      </c>
    </row>
    <row r="43" spans="1:15" x14ac:dyDescent="0.45">
      <c r="A43">
        <v>42</v>
      </c>
      <c r="B43">
        <f t="shared" ca="1" si="2"/>
        <v>1</v>
      </c>
      <c r="C43">
        <f t="shared" ca="1" si="3"/>
        <v>30</v>
      </c>
      <c r="D43">
        <f t="shared" ca="1" si="12"/>
        <v>3.999447497610971E-5</v>
      </c>
      <c r="E43">
        <f t="shared" ca="1" si="0"/>
        <v>0.74870693344207506</v>
      </c>
      <c r="F43">
        <f t="shared" ca="1" si="14"/>
        <v>21</v>
      </c>
      <c r="G43">
        <f t="shared" ca="1" si="15"/>
        <v>23</v>
      </c>
      <c r="H43">
        <f t="shared" ca="1" si="1"/>
        <v>8.6662555272422317</v>
      </c>
      <c r="I43">
        <f t="shared" ca="1" si="5"/>
        <v>5.0951703854230597E-2</v>
      </c>
      <c r="J43">
        <f t="shared" ca="1" si="6"/>
        <v>6.2071129949371429</v>
      </c>
      <c r="K43">
        <f t="shared" ca="1" si="7"/>
        <v>2.4859156704119889</v>
      </c>
      <c r="L43">
        <f t="shared" ca="1" si="8"/>
        <v>199.07167801437313</v>
      </c>
      <c r="M43">
        <f t="shared" ca="1" si="9"/>
        <v>38</v>
      </c>
      <c r="N43">
        <f t="shared" ca="1" si="10"/>
        <v>0.23397083257895612</v>
      </c>
      <c r="O43">
        <f t="shared" ca="1" si="11"/>
        <v>180</v>
      </c>
    </row>
    <row r="44" spans="1:15" x14ac:dyDescent="0.45">
      <c r="A44">
        <v>43</v>
      </c>
      <c r="B44">
        <f t="shared" ca="1" si="2"/>
        <v>0</v>
      </c>
      <c r="C44">
        <f t="shared" ca="1" si="3"/>
        <v>0</v>
      </c>
      <c r="D44">
        <f t="shared" ca="1" si="12"/>
        <v>0</v>
      </c>
      <c r="E44">
        <f t="shared" ca="1" si="0"/>
        <v>0.1430446547732904</v>
      </c>
      <c r="F44">
        <f t="shared" ca="1" si="14"/>
        <v>11</v>
      </c>
      <c r="G44">
        <f t="shared" ca="1" si="15"/>
        <v>16</v>
      </c>
      <c r="H44">
        <f t="shared" ca="1" si="1"/>
        <v>9.2415447470853209</v>
      </c>
      <c r="I44">
        <f t="shared" ca="1" si="5"/>
        <v>0.34418107237756324</v>
      </c>
      <c r="J44">
        <f t="shared" ca="1" si="6"/>
        <v>11.462655876374285</v>
      </c>
      <c r="K44">
        <f t="shared" ca="1" si="7"/>
        <v>12.42277104956446</v>
      </c>
      <c r="L44">
        <f t="shared" ca="1" si="8"/>
        <v>96.264521734466655</v>
      </c>
      <c r="M44">
        <f t="shared" ca="1" si="9"/>
        <v>2</v>
      </c>
      <c r="N44">
        <f t="shared" ca="1" si="10"/>
        <v>0.16452220232205172</v>
      </c>
      <c r="O44">
        <f t="shared" ca="1" si="11"/>
        <v>131</v>
      </c>
    </row>
    <row r="45" spans="1:15" x14ac:dyDescent="0.45">
      <c r="A45">
        <v>44</v>
      </c>
      <c r="B45">
        <f t="shared" ca="1" si="2"/>
        <v>1</v>
      </c>
      <c r="C45">
        <f t="shared" ca="1" si="3"/>
        <v>37</v>
      </c>
      <c r="D45">
        <f t="shared" ca="1" si="12"/>
        <v>9.5060479365627909E-7</v>
      </c>
      <c r="E45">
        <f t="shared" ca="1" si="0"/>
        <v>1.5767364233056147</v>
      </c>
      <c r="F45">
        <f t="shared" ca="1" si="14"/>
        <v>21</v>
      </c>
      <c r="G45">
        <f t="shared" ca="1" si="15"/>
        <v>25</v>
      </c>
      <c r="H45">
        <f t="shared" ca="1" si="1"/>
        <v>8.8829012478370579</v>
      </c>
      <c r="I45">
        <f t="shared" ca="1" si="5"/>
        <v>0.38548722419663894</v>
      </c>
      <c r="J45">
        <f t="shared" ca="1" si="6"/>
        <v>10.552450332279896</v>
      </c>
      <c r="K45">
        <f t="shared" ca="1" si="7"/>
        <v>17.748047909630568</v>
      </c>
      <c r="L45">
        <f t="shared" ca="1" si="8"/>
        <v>325.54732666939583</v>
      </c>
      <c r="M45">
        <f t="shared" ca="1" si="9"/>
        <v>10</v>
      </c>
      <c r="N45">
        <f t="shared" ca="1" si="10"/>
        <v>0.35822966196281181</v>
      </c>
      <c r="O45">
        <f t="shared" ca="1" si="11"/>
        <v>196</v>
      </c>
    </row>
    <row r="46" spans="1:15" x14ac:dyDescent="0.45">
      <c r="A46">
        <v>45</v>
      </c>
      <c r="B46">
        <f t="shared" ca="1" si="2"/>
        <v>0</v>
      </c>
      <c r="C46">
        <f t="shared" ca="1" si="3"/>
        <v>0</v>
      </c>
      <c r="D46">
        <f t="shared" ca="1" si="12"/>
        <v>0</v>
      </c>
      <c r="E46">
        <f t="shared" ca="1" si="0"/>
        <v>1.9513033496377343</v>
      </c>
      <c r="F46">
        <f t="shared" ca="1" si="14"/>
        <v>14</v>
      </c>
      <c r="G46">
        <f t="shared" ca="1" si="15"/>
        <v>18</v>
      </c>
      <c r="H46">
        <f t="shared" ca="1" si="1"/>
        <v>6.0219819837234541</v>
      </c>
      <c r="I46">
        <f t="shared" ca="1" si="5"/>
        <v>6.7203991257449094E-2</v>
      </c>
      <c r="J46">
        <f t="shared" ca="1" si="6"/>
        <v>7.2529887426406239</v>
      </c>
      <c r="K46">
        <f t="shared" ca="1" si="7"/>
        <v>4.8681881954983242</v>
      </c>
      <c r="L46">
        <f t="shared" ca="1" si="8"/>
        <v>434.32275772219015</v>
      </c>
      <c r="M46">
        <f t="shared" ca="1" si="9"/>
        <v>3</v>
      </c>
      <c r="N46">
        <f t="shared" ca="1" si="10"/>
        <v>0.31006268130716291</v>
      </c>
      <c r="O46">
        <f t="shared" ca="1" si="11"/>
        <v>155</v>
      </c>
    </row>
    <row r="47" spans="1:15" x14ac:dyDescent="0.45">
      <c r="A47">
        <v>46</v>
      </c>
      <c r="B47">
        <f t="shared" ca="1" si="2"/>
        <v>0</v>
      </c>
      <c r="C47">
        <f t="shared" ca="1" si="3"/>
        <v>0</v>
      </c>
      <c r="D47">
        <f t="shared" ca="1" si="12"/>
        <v>0</v>
      </c>
      <c r="E47">
        <f t="shared" ca="1" si="0"/>
        <v>1.3075835740352204</v>
      </c>
      <c r="F47">
        <f t="shared" ca="1" si="14"/>
        <v>8</v>
      </c>
      <c r="G47">
        <f t="shared" ca="1" si="15"/>
        <v>13</v>
      </c>
      <c r="H47">
        <f t="shared" ca="1" si="1"/>
        <v>7.6823852056991138</v>
      </c>
      <c r="I47">
        <f t="shared" ca="1" si="5"/>
        <v>0.25145017651631746</v>
      </c>
      <c r="J47">
        <f t="shared" ca="1" si="6"/>
        <v>9.8757497577500892</v>
      </c>
      <c r="K47">
        <f t="shared" ca="1" si="7"/>
        <v>9.1362993842376827</v>
      </c>
      <c r="L47">
        <f t="shared" ca="1" si="8"/>
        <v>279.74511934578555</v>
      </c>
      <c r="M47">
        <f t="shared" ca="1" si="9"/>
        <v>2</v>
      </c>
      <c r="N47">
        <f t="shared" ca="1" si="10"/>
        <v>0.21201317977484702</v>
      </c>
      <c r="O47">
        <f t="shared" ca="1" si="11"/>
        <v>192</v>
      </c>
    </row>
    <row r="48" spans="1:15" x14ac:dyDescent="0.45">
      <c r="A48">
        <v>47</v>
      </c>
      <c r="B48">
        <f t="shared" ca="1" si="2"/>
        <v>1</v>
      </c>
      <c r="C48">
        <f t="shared" ca="1" si="3"/>
        <v>38</v>
      </c>
      <c r="D48">
        <f t="shared" ca="1" si="12"/>
        <v>5.5718574893192694E-7</v>
      </c>
      <c r="E48">
        <f t="shared" ca="1" si="0"/>
        <v>2.1898201993069921E-2</v>
      </c>
      <c r="F48">
        <f t="shared" ca="1" si="14"/>
        <v>19</v>
      </c>
      <c r="G48">
        <f t="shared" ca="1" si="15"/>
        <v>22</v>
      </c>
      <c r="H48">
        <f t="shared" ca="1" si="1"/>
        <v>6.7379818089234185</v>
      </c>
      <c r="I48">
        <f t="shared" ca="1" si="5"/>
        <v>0.15765058150737557</v>
      </c>
      <c r="J48">
        <f t="shared" ca="1" si="6"/>
        <v>9.5053356774228437E-2</v>
      </c>
      <c r="K48">
        <f t="shared" ca="1" si="7"/>
        <v>19.222044339379078</v>
      </c>
      <c r="L48">
        <f t="shared" ca="1" si="8"/>
        <v>182.82945326802269</v>
      </c>
      <c r="M48">
        <f t="shared" ca="1" si="9"/>
        <v>14</v>
      </c>
      <c r="N48">
        <f t="shared" ca="1" si="10"/>
        <v>0.37896119467606459</v>
      </c>
      <c r="O48">
        <f t="shared" ca="1" si="11"/>
        <v>198</v>
      </c>
    </row>
    <row r="49" spans="1:15" x14ac:dyDescent="0.45">
      <c r="A49">
        <v>48</v>
      </c>
      <c r="B49">
        <f t="shared" ca="1" si="2"/>
        <v>0</v>
      </c>
      <c r="C49">
        <f t="shared" ca="1" si="3"/>
        <v>0</v>
      </c>
      <c r="D49">
        <f t="shared" ca="1" si="12"/>
        <v>0</v>
      </c>
      <c r="E49">
        <f t="shared" ca="1" si="0"/>
        <v>1.4243904365280093</v>
      </c>
      <c r="F49">
        <f t="shared" ca="1" si="14"/>
        <v>19</v>
      </c>
      <c r="G49">
        <f t="shared" ca="1" si="15"/>
        <v>23</v>
      </c>
      <c r="H49">
        <f t="shared" ca="1" si="1"/>
        <v>8.2798359813138411</v>
      </c>
      <c r="I49">
        <f t="shared" ca="1" si="5"/>
        <v>0.34392250311427547</v>
      </c>
      <c r="J49">
        <f t="shared" ca="1" si="6"/>
        <v>0.41715982559831799</v>
      </c>
      <c r="K49">
        <f t="shared" ca="1" si="7"/>
        <v>0.88600241368930632</v>
      </c>
      <c r="L49">
        <f t="shared" ca="1" si="8"/>
        <v>265.41536029773386</v>
      </c>
      <c r="M49">
        <f t="shared" ca="1" si="9"/>
        <v>7</v>
      </c>
      <c r="N49">
        <f t="shared" ca="1" si="10"/>
        <v>6.1979183799032507E-2</v>
      </c>
      <c r="O49">
        <f t="shared" ca="1" si="11"/>
        <v>140</v>
      </c>
    </row>
    <row r="50" spans="1:15" x14ac:dyDescent="0.45">
      <c r="A50">
        <v>49</v>
      </c>
      <c r="B50">
        <f t="shared" ca="1" si="2"/>
        <v>0</v>
      </c>
      <c r="C50">
        <f t="shared" ca="1" si="3"/>
        <v>0</v>
      </c>
      <c r="D50">
        <f t="shared" ca="1" si="12"/>
        <v>0</v>
      </c>
      <c r="E50">
        <f t="shared" ca="1" si="0"/>
        <v>1.8063470901575212</v>
      </c>
      <c r="F50">
        <f t="shared" ca="1" si="14"/>
        <v>30</v>
      </c>
      <c r="G50">
        <f t="shared" ca="1" si="15"/>
        <v>31</v>
      </c>
      <c r="H50">
        <f t="shared" ca="1" si="1"/>
        <v>6.0677274613527121</v>
      </c>
      <c r="I50">
        <f t="shared" ca="1" si="5"/>
        <v>0.2718462338791714</v>
      </c>
      <c r="J50">
        <f t="shared" ca="1" si="6"/>
        <v>2.7229885688623088</v>
      </c>
      <c r="K50">
        <f t="shared" ca="1" si="7"/>
        <v>13.950298134942919</v>
      </c>
      <c r="L50">
        <f t="shared" ca="1" si="8"/>
        <v>62.744915354194795</v>
      </c>
      <c r="M50">
        <f t="shared" ca="1" si="9"/>
        <v>26</v>
      </c>
      <c r="N50">
        <f t="shared" ca="1" si="10"/>
        <v>0.29592080139555416</v>
      </c>
      <c r="O50">
        <f t="shared" ca="1" si="11"/>
        <v>179</v>
      </c>
    </row>
    <row r="51" spans="1:15" x14ac:dyDescent="0.45">
      <c r="A51">
        <v>50</v>
      </c>
      <c r="B51">
        <f t="shared" ca="1" si="2"/>
        <v>0</v>
      </c>
      <c r="C51">
        <f t="shared" ca="1" si="3"/>
        <v>0</v>
      </c>
      <c r="D51">
        <f t="shared" ca="1" si="12"/>
        <v>0</v>
      </c>
      <c r="E51">
        <f t="shared" ca="1" si="0"/>
        <v>0.16564709347938911</v>
      </c>
      <c r="F51">
        <f t="shared" ca="1" si="14"/>
        <v>18</v>
      </c>
      <c r="G51">
        <f t="shared" ca="1" si="15"/>
        <v>21</v>
      </c>
      <c r="H51">
        <f t="shared" ca="1" si="1"/>
        <v>8.9294390416265426</v>
      </c>
      <c r="I51">
        <f t="shared" ca="1" si="5"/>
        <v>7.4728525477595009E-2</v>
      </c>
      <c r="J51">
        <f t="shared" ca="1" si="6"/>
        <v>3.9054557267555396</v>
      </c>
      <c r="K51">
        <f t="shared" ca="1" si="7"/>
        <v>15.975263072360713</v>
      </c>
      <c r="L51">
        <f t="shared" ca="1" si="8"/>
        <v>305.69371686138663</v>
      </c>
      <c r="M51">
        <f t="shared" ca="1" si="9"/>
        <v>45</v>
      </c>
      <c r="N51">
        <f t="shared" ca="1" si="10"/>
        <v>0.30535915574767725</v>
      </c>
      <c r="O51">
        <f t="shared" ca="1" si="11"/>
        <v>134</v>
      </c>
    </row>
    <row r="52" spans="1:15" x14ac:dyDescent="0.45">
      <c r="A52">
        <v>51</v>
      </c>
      <c r="B52">
        <f t="shared" ca="1" si="2"/>
        <v>1</v>
      </c>
      <c r="C52">
        <f t="shared" ca="1" si="3"/>
        <v>34</v>
      </c>
      <c r="D52">
        <f t="shared" ca="1" si="12"/>
        <v>4.7206304126358905E-6</v>
      </c>
      <c r="E52">
        <f t="shared" ca="1" si="0"/>
        <v>1.5572497391844375</v>
      </c>
      <c r="F52">
        <f t="shared" ca="1" si="14"/>
        <v>19</v>
      </c>
      <c r="G52">
        <f t="shared" ca="1" si="15"/>
        <v>21</v>
      </c>
      <c r="H52">
        <f t="shared" ca="1" si="1"/>
        <v>7.4589925545492308</v>
      </c>
      <c r="I52">
        <f t="shared" ca="1" si="5"/>
        <v>0.11752417649986252</v>
      </c>
      <c r="J52">
        <f t="shared" ca="1" si="6"/>
        <v>4.0947701529262428</v>
      </c>
      <c r="K52">
        <f t="shared" ca="1" si="7"/>
        <v>14.943544580736523</v>
      </c>
      <c r="L52">
        <f t="shared" ca="1" si="8"/>
        <v>260.21844027443137</v>
      </c>
      <c r="M52">
        <f t="shared" ca="1" si="9"/>
        <v>29</v>
      </c>
      <c r="N52">
        <f t="shared" ca="1" si="10"/>
        <v>0.10677683662022994</v>
      </c>
      <c r="O52">
        <f t="shared" ca="1" si="11"/>
        <v>144</v>
      </c>
    </row>
    <row r="53" spans="1:15" x14ac:dyDescent="0.45">
      <c r="A53">
        <v>52</v>
      </c>
      <c r="B53">
        <f t="shared" ca="1" si="2"/>
        <v>1</v>
      </c>
      <c r="C53">
        <f t="shared" ca="1" si="3"/>
        <v>38</v>
      </c>
      <c r="D53">
        <f t="shared" ca="1" si="12"/>
        <v>5.5718574893192694E-7</v>
      </c>
      <c r="E53">
        <f t="shared" ca="1" si="0"/>
        <v>1.0459158900214764</v>
      </c>
      <c r="F53">
        <f t="shared" ca="1" si="14"/>
        <v>21</v>
      </c>
      <c r="G53">
        <f t="shared" ca="1" si="15"/>
        <v>22</v>
      </c>
      <c r="H53">
        <f t="shared" ca="1" si="1"/>
        <v>9.0166074126754729</v>
      </c>
      <c r="I53">
        <f t="shared" ca="1" si="5"/>
        <v>0.37686490256856259</v>
      </c>
      <c r="J53">
        <f t="shared" ca="1" si="6"/>
        <v>5.4751544188333074</v>
      </c>
      <c r="K53">
        <f t="shared" ca="1" si="7"/>
        <v>12.370053506478778</v>
      </c>
      <c r="L53">
        <f t="shared" ca="1" si="8"/>
        <v>320.02313721862902</v>
      </c>
      <c r="M53">
        <f t="shared" ca="1" si="9"/>
        <v>17</v>
      </c>
      <c r="N53">
        <f t="shared" ca="1" si="10"/>
        <v>7.6900115219320192E-2</v>
      </c>
      <c r="O53">
        <f t="shared" ca="1" si="11"/>
        <v>199</v>
      </c>
    </row>
    <row r="54" spans="1:15" x14ac:dyDescent="0.45">
      <c r="A54">
        <v>53</v>
      </c>
      <c r="B54">
        <f t="shared" ca="1" si="2"/>
        <v>0</v>
      </c>
      <c r="C54">
        <f t="shared" ca="1" si="3"/>
        <v>0</v>
      </c>
      <c r="D54">
        <f t="shared" ca="1" si="12"/>
        <v>0</v>
      </c>
      <c r="E54">
        <f t="shared" ca="1" si="0"/>
        <v>0.99579386038577333</v>
      </c>
      <c r="F54">
        <f t="shared" ca="1" si="14"/>
        <v>8</v>
      </c>
      <c r="G54">
        <f t="shared" ca="1" si="15"/>
        <v>12</v>
      </c>
      <c r="H54">
        <f t="shared" ca="1" si="1"/>
        <v>5.8933113282563809</v>
      </c>
      <c r="I54">
        <f t="shared" ca="1" si="5"/>
        <v>0.21633915071828391</v>
      </c>
      <c r="J54">
        <f t="shared" ca="1" si="6"/>
        <v>0.592265316221261</v>
      </c>
      <c r="K54">
        <f t="shared" ca="1" si="7"/>
        <v>10.298884794956127</v>
      </c>
      <c r="L54">
        <f t="shared" ca="1" si="8"/>
        <v>226.1924381624838</v>
      </c>
      <c r="M54">
        <f t="shared" ca="1" si="9"/>
        <v>34</v>
      </c>
      <c r="N54">
        <f t="shared" ca="1" si="10"/>
        <v>0.1890229067601667</v>
      </c>
      <c r="O54">
        <f t="shared" ca="1" si="11"/>
        <v>201</v>
      </c>
    </row>
    <row r="55" spans="1:15" x14ac:dyDescent="0.45">
      <c r="A55">
        <v>54</v>
      </c>
      <c r="B55">
        <f t="shared" ca="1" si="2"/>
        <v>1</v>
      </c>
      <c r="C55">
        <f t="shared" ca="1" si="3"/>
        <v>33</v>
      </c>
      <c r="D55">
        <f t="shared" ca="1" si="12"/>
        <v>8.053784411990634E-6</v>
      </c>
      <c r="E55">
        <f t="shared" ca="1" si="0"/>
        <v>0.85381596538113591</v>
      </c>
      <c r="F55">
        <f t="shared" ca="1" si="14"/>
        <v>19</v>
      </c>
      <c r="G55">
        <f t="shared" ca="1" si="15"/>
        <v>20</v>
      </c>
      <c r="H55">
        <f t="shared" ca="1" si="1"/>
        <v>7.628291827678721</v>
      </c>
      <c r="I55">
        <f t="shared" ca="1" si="5"/>
        <v>0.12246095864917247</v>
      </c>
      <c r="J55">
        <f t="shared" ca="1" si="6"/>
        <v>9.7028702885483256</v>
      </c>
      <c r="K55">
        <f t="shared" ca="1" si="7"/>
        <v>16.233456727460194</v>
      </c>
      <c r="L55">
        <f t="shared" ca="1" si="8"/>
        <v>406.74010628597682</v>
      </c>
      <c r="M55">
        <f t="shared" ca="1" si="9"/>
        <v>49</v>
      </c>
      <c r="N55">
        <f t="shared" ca="1" si="10"/>
        <v>0.20622356128917502</v>
      </c>
      <c r="O55">
        <f t="shared" ca="1" si="11"/>
        <v>191</v>
      </c>
    </row>
    <row r="56" spans="1:15" x14ac:dyDescent="0.45">
      <c r="A56">
        <v>55</v>
      </c>
      <c r="B56">
        <f t="shared" ca="1" si="2"/>
        <v>0</v>
      </c>
      <c r="C56">
        <f t="shared" ca="1" si="3"/>
        <v>0</v>
      </c>
      <c r="D56">
        <f t="shared" ca="1" si="12"/>
        <v>0</v>
      </c>
      <c r="E56">
        <f t="shared" ca="1" si="0"/>
        <v>0.21627493708721557</v>
      </c>
      <c r="F56">
        <f t="shared" ca="1" si="14"/>
        <v>9</v>
      </c>
      <c r="G56">
        <f t="shared" ca="1" si="15"/>
        <v>14</v>
      </c>
      <c r="H56">
        <f t="shared" ca="1" si="1"/>
        <v>6.5880367818501551</v>
      </c>
      <c r="I56">
        <f t="shared" ca="1" si="5"/>
        <v>0.28284054974795403</v>
      </c>
      <c r="J56">
        <f t="shared" ca="1" si="6"/>
        <v>1.9994985719910758</v>
      </c>
      <c r="K56">
        <f t="shared" ca="1" si="7"/>
        <v>10.700373047156068</v>
      </c>
      <c r="L56">
        <f t="shared" ca="1" si="8"/>
        <v>265.30623821782808</v>
      </c>
      <c r="M56">
        <f t="shared" ca="1" si="9"/>
        <v>43</v>
      </c>
      <c r="N56">
        <f t="shared" ca="1" si="10"/>
        <v>0.34499196140055216</v>
      </c>
      <c r="O56">
        <f t="shared" ca="1" si="11"/>
        <v>149</v>
      </c>
    </row>
    <row r="57" spans="1:15" x14ac:dyDescent="0.45">
      <c r="A57">
        <v>56</v>
      </c>
      <c r="B57">
        <f t="shared" ca="1" si="2"/>
        <v>1</v>
      </c>
      <c r="C57">
        <f t="shared" ca="1" si="3"/>
        <v>32</v>
      </c>
      <c r="D57">
        <f t="shared" ca="1" si="12"/>
        <v>1.3740419750125134E-5</v>
      </c>
      <c r="E57">
        <f t="shared" ca="1" si="0"/>
        <v>0.67680650311419555</v>
      </c>
      <c r="F57">
        <f t="shared" ca="1" si="14"/>
        <v>23</v>
      </c>
      <c r="G57">
        <f t="shared" ca="1" si="15"/>
        <v>25</v>
      </c>
      <c r="H57">
        <f t="shared" ca="1" si="1"/>
        <v>7.1884038398569778</v>
      </c>
      <c r="I57">
        <f t="shared" ca="1" si="5"/>
        <v>0.37985684333629144</v>
      </c>
      <c r="J57">
        <f t="shared" ca="1" si="6"/>
        <v>4.6603849671533562</v>
      </c>
      <c r="K57">
        <f t="shared" ca="1" si="7"/>
        <v>10.346063031449251</v>
      </c>
      <c r="L57">
        <f t="shared" ca="1" si="8"/>
        <v>300.73222790303794</v>
      </c>
      <c r="M57">
        <f t="shared" ca="1" si="9"/>
        <v>67</v>
      </c>
      <c r="N57">
        <f t="shared" ca="1" si="10"/>
        <v>0.35968055949457134</v>
      </c>
      <c r="O57">
        <f t="shared" ca="1" si="11"/>
        <v>123</v>
      </c>
    </row>
    <row r="58" spans="1:15" x14ac:dyDescent="0.45">
      <c r="A58">
        <v>57</v>
      </c>
      <c r="B58">
        <f t="shared" ca="1" si="2"/>
        <v>0</v>
      </c>
      <c r="C58">
        <f t="shared" ca="1" si="3"/>
        <v>0</v>
      </c>
      <c r="D58">
        <f t="shared" ca="1" si="12"/>
        <v>0</v>
      </c>
      <c r="E58">
        <f t="shared" ca="1" si="0"/>
        <v>1.5323641097461538</v>
      </c>
      <c r="F58">
        <f t="shared" ca="1" si="14"/>
        <v>10</v>
      </c>
      <c r="G58">
        <f t="shared" ca="1" si="15"/>
        <v>13</v>
      </c>
      <c r="H58">
        <f t="shared" ca="1" si="1"/>
        <v>8.2391497276757306</v>
      </c>
      <c r="I58">
        <f t="shared" ca="1" si="5"/>
        <v>0.10015711261099597</v>
      </c>
      <c r="J58">
        <f t="shared" ca="1" si="6"/>
        <v>8.4954670858844885</v>
      </c>
      <c r="K58">
        <f t="shared" ca="1" si="7"/>
        <v>17.825520462216133</v>
      </c>
      <c r="L58">
        <f t="shared" ca="1" si="8"/>
        <v>122.18362009938021</v>
      </c>
      <c r="M58">
        <f t="shared" ca="1" si="9"/>
        <v>65</v>
      </c>
      <c r="N58">
        <f t="shared" ca="1" si="10"/>
        <v>7.2263346534059927E-2</v>
      </c>
      <c r="O58">
        <f t="shared" ca="1" si="11"/>
        <v>169</v>
      </c>
    </row>
    <row r="59" spans="1:15" x14ac:dyDescent="0.45">
      <c r="A59">
        <v>58</v>
      </c>
      <c r="B59">
        <f t="shared" ca="1" si="2"/>
        <v>0</v>
      </c>
      <c r="C59">
        <f t="shared" ca="1" si="3"/>
        <v>0</v>
      </c>
      <c r="D59">
        <f t="shared" ca="1" si="12"/>
        <v>0</v>
      </c>
      <c r="E59">
        <f t="shared" ca="1" si="0"/>
        <v>0.39771057222534839</v>
      </c>
      <c r="F59">
        <f t="shared" ca="1" si="14"/>
        <v>19</v>
      </c>
      <c r="G59">
        <f t="shared" ca="1" si="15"/>
        <v>23</v>
      </c>
      <c r="H59">
        <f t="shared" ca="1" si="1"/>
        <v>6.7857738548238107</v>
      </c>
      <c r="I59">
        <f t="shared" ca="1" si="5"/>
        <v>0.17476259873224717</v>
      </c>
      <c r="J59">
        <f t="shared" ca="1" si="6"/>
        <v>9.1266753810120615</v>
      </c>
      <c r="K59">
        <f t="shared" ca="1" si="7"/>
        <v>3.636445997760176</v>
      </c>
      <c r="L59">
        <f t="shared" ca="1" si="8"/>
        <v>397.77958979128829</v>
      </c>
      <c r="M59">
        <f t="shared" ca="1" si="9"/>
        <v>62</v>
      </c>
      <c r="N59">
        <f t="shared" ca="1" si="10"/>
        <v>0.30099605650546668</v>
      </c>
      <c r="O59">
        <f t="shared" ca="1" si="11"/>
        <v>141</v>
      </c>
    </row>
    <row r="60" spans="1:15" x14ac:dyDescent="0.45">
      <c r="A60">
        <v>59</v>
      </c>
      <c r="B60">
        <f t="shared" ca="1" si="2"/>
        <v>1</v>
      </c>
      <c r="C60">
        <f t="shared" ca="1" si="3"/>
        <v>33</v>
      </c>
      <c r="D60">
        <f t="shared" ca="1" si="12"/>
        <v>8.053784411990634E-6</v>
      </c>
      <c r="E60">
        <f t="shared" ca="1" si="0"/>
        <v>1.9467131824482335</v>
      </c>
      <c r="F60">
        <f t="shared" ca="1" si="14"/>
        <v>16</v>
      </c>
      <c r="G60">
        <f t="shared" ca="1" si="15"/>
        <v>19</v>
      </c>
      <c r="H60">
        <f t="shared" ca="1" si="1"/>
        <v>5.5391511984967021</v>
      </c>
      <c r="I60">
        <f t="shared" ca="1" si="5"/>
        <v>0.19526317483844796</v>
      </c>
      <c r="J60">
        <f t="shared" ca="1" si="6"/>
        <v>3.3008902289068316</v>
      </c>
      <c r="K60">
        <f t="shared" ca="1" si="7"/>
        <v>18.463428563252041</v>
      </c>
      <c r="L60">
        <f t="shared" ca="1" si="8"/>
        <v>220.50891335709534</v>
      </c>
      <c r="M60">
        <f t="shared" ca="1" si="9"/>
        <v>59</v>
      </c>
      <c r="N60">
        <f t="shared" ca="1" si="10"/>
        <v>5.128475687443633E-2</v>
      </c>
      <c r="O60">
        <f t="shared" ca="1" si="11"/>
        <v>173</v>
      </c>
    </row>
    <row r="61" spans="1:15" x14ac:dyDescent="0.45">
      <c r="A61">
        <v>60</v>
      </c>
      <c r="B61">
        <f t="shared" ca="1" si="2"/>
        <v>0</v>
      </c>
      <c r="C61">
        <f t="shared" ca="1" si="3"/>
        <v>0</v>
      </c>
      <c r="D61">
        <f t="shared" ca="1" si="12"/>
        <v>0</v>
      </c>
      <c r="E61">
        <f t="shared" ca="1" si="0"/>
        <v>1.3839978604235428</v>
      </c>
      <c r="F61">
        <f t="shared" ca="1" si="14"/>
        <v>19</v>
      </c>
      <c r="G61">
        <f t="shared" ca="1" si="15"/>
        <v>22</v>
      </c>
      <c r="H61">
        <f t="shared" ca="1" si="1"/>
        <v>8.2262494061535651</v>
      </c>
      <c r="I61">
        <f t="shared" ca="1" si="5"/>
        <v>7.9529738538026515E-2</v>
      </c>
      <c r="J61">
        <f t="shared" ca="1" si="6"/>
        <v>10.313256634247519</v>
      </c>
      <c r="K61">
        <f t="shared" ca="1" si="7"/>
        <v>5.1294345402099744</v>
      </c>
      <c r="L61">
        <f t="shared" ca="1" si="8"/>
        <v>383.0079680518399</v>
      </c>
      <c r="M61">
        <f t="shared" ca="1" si="9"/>
        <v>48</v>
      </c>
      <c r="N61">
        <f t="shared" ca="1" si="10"/>
        <v>6.8434832906644344E-2</v>
      </c>
      <c r="O61">
        <f t="shared" ca="1" si="11"/>
        <v>125</v>
      </c>
    </row>
    <row r="62" spans="1:15" x14ac:dyDescent="0.45">
      <c r="A62">
        <v>61</v>
      </c>
      <c r="B62">
        <f t="shared" ca="1" si="2"/>
        <v>0</v>
      </c>
      <c r="C62">
        <f t="shared" ca="1" si="3"/>
        <v>0</v>
      </c>
      <c r="D62">
        <f t="shared" ca="1" si="12"/>
        <v>0</v>
      </c>
      <c r="E62">
        <f t="shared" ca="1" si="0"/>
        <v>0.94973459230081292</v>
      </c>
      <c r="F62">
        <f t="shared" ca="1" si="14"/>
        <v>10</v>
      </c>
      <c r="G62">
        <f t="shared" ca="1" si="15"/>
        <v>14</v>
      </c>
      <c r="H62">
        <f t="shared" ca="1" si="1"/>
        <v>9.0612207201372055</v>
      </c>
      <c r="I62">
        <f t="shared" ca="1" si="5"/>
        <v>0.23020334054038794</v>
      </c>
      <c r="J62">
        <f t="shared" ca="1" si="6"/>
        <v>0.38204238141855118</v>
      </c>
      <c r="K62">
        <f t="shared" ca="1" si="7"/>
        <v>9.5510189930997154</v>
      </c>
      <c r="L62">
        <f t="shared" ca="1" si="8"/>
        <v>386.62700569597303</v>
      </c>
      <c r="M62">
        <f t="shared" ca="1" si="9"/>
        <v>42</v>
      </c>
      <c r="N62">
        <f t="shared" ca="1" si="10"/>
        <v>0.27241292445808213</v>
      </c>
      <c r="O62">
        <f t="shared" ca="1" si="11"/>
        <v>175</v>
      </c>
    </row>
    <row r="63" spans="1:15" x14ac:dyDescent="0.45">
      <c r="A63">
        <v>62</v>
      </c>
      <c r="B63">
        <f t="shared" ca="1" si="2"/>
        <v>0</v>
      </c>
      <c r="C63">
        <f t="shared" ca="1" si="3"/>
        <v>0</v>
      </c>
      <c r="D63">
        <f t="shared" ca="1" si="12"/>
        <v>0</v>
      </c>
      <c r="E63">
        <f t="shared" ca="1" si="0"/>
        <v>1.5412576945711769</v>
      </c>
      <c r="F63">
        <f t="shared" ca="1" si="14"/>
        <v>23</v>
      </c>
      <c r="G63">
        <f t="shared" ca="1" si="15"/>
        <v>24</v>
      </c>
      <c r="H63">
        <f t="shared" ca="1" si="1"/>
        <v>5.583844383352953</v>
      </c>
      <c r="I63">
        <f t="shared" ca="1" si="5"/>
        <v>9.523747735816733E-2</v>
      </c>
      <c r="J63">
        <f t="shared" ca="1" si="6"/>
        <v>11.340367996535916</v>
      </c>
      <c r="K63">
        <f t="shared" ca="1" si="7"/>
        <v>17.44779710477895</v>
      </c>
      <c r="L63">
        <f t="shared" ca="1" si="8"/>
        <v>251.34478001721303</v>
      </c>
      <c r="M63">
        <f t="shared" ca="1" si="9"/>
        <v>19</v>
      </c>
      <c r="N63">
        <f t="shared" ca="1" si="10"/>
        <v>0.1592382037397122</v>
      </c>
      <c r="O63">
        <f t="shared" ca="1" si="11"/>
        <v>124</v>
      </c>
    </row>
    <row r="64" spans="1:15" x14ac:dyDescent="0.45">
      <c r="A64">
        <v>63</v>
      </c>
      <c r="B64">
        <f t="shared" ca="1" si="2"/>
        <v>1</v>
      </c>
      <c r="C64">
        <f t="shared" ca="1" si="3"/>
        <v>31</v>
      </c>
      <c r="D64">
        <f t="shared" ca="1" si="12"/>
        <v>2.3442288153199174E-5</v>
      </c>
      <c r="E64">
        <f t="shared" ca="1" si="0"/>
        <v>0.92797702829805495</v>
      </c>
      <c r="F64">
        <f t="shared" ca="1" si="14"/>
        <v>20</v>
      </c>
      <c r="G64">
        <f t="shared" ca="1" si="15"/>
        <v>22</v>
      </c>
      <c r="H64">
        <f t="shared" ca="1" si="1"/>
        <v>6.5534572711962671</v>
      </c>
      <c r="I64">
        <f t="shared" ca="1" si="5"/>
        <v>9.6702272307828185E-2</v>
      </c>
      <c r="J64">
        <f t="shared" ca="1" si="6"/>
        <v>11.560173313663494</v>
      </c>
      <c r="K64">
        <f t="shared" ca="1" si="7"/>
        <v>9.1999934625571296</v>
      </c>
      <c r="L64">
        <f t="shared" ca="1" si="8"/>
        <v>264.03031359804851</v>
      </c>
      <c r="M64">
        <f t="shared" ca="1" si="9"/>
        <v>40</v>
      </c>
      <c r="N64">
        <f t="shared" ca="1" si="10"/>
        <v>7.9711256248532605E-2</v>
      </c>
      <c r="O64">
        <f t="shared" ca="1" si="11"/>
        <v>132</v>
      </c>
    </row>
    <row r="65" spans="1:15" x14ac:dyDescent="0.45">
      <c r="A65">
        <v>64</v>
      </c>
      <c r="B65">
        <f t="shared" ca="1" si="2"/>
        <v>1</v>
      </c>
      <c r="C65">
        <f t="shared" ca="1" si="3"/>
        <v>31</v>
      </c>
      <c r="D65">
        <f t="shared" ca="1" si="12"/>
        <v>2.3442288153199174E-5</v>
      </c>
      <c r="E65">
        <f t="shared" ca="1" si="0"/>
        <v>1.9882837860322657</v>
      </c>
      <c r="F65">
        <f t="shared" ca="1" si="14"/>
        <v>26</v>
      </c>
      <c r="G65">
        <f t="shared" ca="1" si="15"/>
        <v>27</v>
      </c>
      <c r="H65">
        <f t="shared" ca="1" si="1"/>
        <v>8.8485319010361465</v>
      </c>
      <c r="I65">
        <f t="shared" ca="1" si="5"/>
        <v>0.1809632367414471</v>
      </c>
      <c r="J65">
        <f t="shared" ca="1" si="6"/>
        <v>5.9004930215558833</v>
      </c>
      <c r="K65">
        <f t="shared" ca="1" si="7"/>
        <v>12.622429175152035</v>
      </c>
      <c r="L65">
        <f t="shared" ca="1" si="8"/>
        <v>129.29642596773618</v>
      </c>
      <c r="M65">
        <f t="shared" ca="1" si="9"/>
        <v>24</v>
      </c>
      <c r="N65">
        <f t="shared" ca="1" si="10"/>
        <v>0.37689732419176158</v>
      </c>
      <c r="O65">
        <f t="shared" ca="1" si="11"/>
        <v>136</v>
      </c>
    </row>
    <row r="66" spans="1:15" x14ac:dyDescent="0.45">
      <c r="A66">
        <v>65</v>
      </c>
      <c r="B66">
        <f t="shared" ref="B66:B100" ca="1" si="16">RANDBETWEEN(0,1)</f>
        <v>0</v>
      </c>
      <c r="C66">
        <f t="shared" ca="1" si="3"/>
        <v>0</v>
      </c>
      <c r="D66">
        <f t="shared" ca="1" si="12"/>
        <v>0</v>
      </c>
      <c r="E66">
        <f t="shared" ref="E66:E100" ca="1" si="17">RAND()*(2-0.01)+0.01</f>
        <v>0.11601096238250817</v>
      </c>
      <c r="F66">
        <f t="shared" ca="1" si="14"/>
        <v>16</v>
      </c>
      <c r="G66">
        <f t="shared" ca="1" si="15"/>
        <v>21</v>
      </c>
      <c r="H66">
        <f t="shared" ref="H66:H100" ca="1" si="18">RAND()*(9.5-5.5)+5.5</f>
        <v>8.4282616345679173</v>
      </c>
      <c r="I66">
        <f t="shared" ca="1" si="5"/>
        <v>0.31596871479949873</v>
      </c>
      <c r="J66">
        <f t="shared" ca="1" si="6"/>
        <v>11.736424959211142</v>
      </c>
      <c r="K66">
        <f t="shared" ca="1" si="7"/>
        <v>4.230829895552275</v>
      </c>
      <c r="L66">
        <f t="shared" ca="1" si="8"/>
        <v>370.15383312769802</v>
      </c>
      <c r="M66">
        <f t="shared" ca="1" si="9"/>
        <v>1</v>
      </c>
      <c r="N66">
        <f t="shared" ca="1" si="10"/>
        <v>0.26884017493107937</v>
      </c>
      <c r="O66">
        <f t="shared" ca="1" si="11"/>
        <v>189</v>
      </c>
    </row>
    <row r="67" spans="1:15" x14ac:dyDescent="0.45">
      <c r="A67">
        <v>66</v>
      </c>
      <c r="B67">
        <f t="shared" ca="1" si="16"/>
        <v>0</v>
      </c>
      <c r="C67">
        <f t="shared" ref="C67:C100" ca="1" si="19">(IF(B67,  RANDBETWEEN(30, 40), 0))</f>
        <v>0</v>
      </c>
      <c r="D67">
        <f t="shared" ref="D67:D100" ca="1" si="20">IF(C67,10^(-0.232*C67+2.562), 0)</f>
        <v>0</v>
      </c>
      <c r="E67">
        <f t="shared" ca="1" si="17"/>
        <v>3.5676936716603436E-2</v>
      </c>
      <c r="F67">
        <f t="shared" ca="1" si="14"/>
        <v>22</v>
      </c>
      <c r="G67">
        <f t="shared" ca="1" si="15"/>
        <v>27</v>
      </c>
      <c r="H67">
        <f t="shared" ca="1" si="18"/>
        <v>6.2875405399781252</v>
      </c>
      <c r="I67">
        <f t="shared" ref="I67:I100" ca="1" si="21">RAND()*(0.4-0.05)+0.05</f>
        <v>7.5856543381390862E-2</v>
      </c>
      <c r="J67">
        <f t="shared" ref="J67:J100" ca="1" si="22">RAND()*(12-0)+0</f>
        <v>0.21896509746246773</v>
      </c>
      <c r="K67">
        <f t="shared" ref="K67:K100" ca="1" si="23">RAND()*(20-0)+0</f>
        <v>3.8417697765958669</v>
      </c>
      <c r="L67">
        <f t="shared" ref="L67:L100" ca="1" si="24">RAND()*(500-50)+50</f>
        <v>433.95421106576288</v>
      </c>
      <c r="M67">
        <f t="shared" ref="M67:M100" ca="1" si="25">INT(RAND()*(70-1)+1)</f>
        <v>2</v>
      </c>
      <c r="N67">
        <f t="shared" ref="N67:N100" ca="1" si="26">RAND()*(0.4-0.05)+0.05</f>
        <v>0.31566020321612587</v>
      </c>
      <c r="O67">
        <f t="shared" ref="O67:O100" ca="1" si="27">INT(RANDBETWEEN(121, 201))</f>
        <v>140</v>
      </c>
    </row>
    <row r="68" spans="1:15" x14ac:dyDescent="0.45">
      <c r="A68">
        <v>67</v>
      </c>
      <c r="B68">
        <f t="shared" ca="1" si="16"/>
        <v>1</v>
      </c>
      <c r="C68">
        <f t="shared" ca="1" si="19"/>
        <v>30</v>
      </c>
      <c r="D68">
        <f t="shared" ca="1" si="20"/>
        <v>3.999447497610971E-5</v>
      </c>
      <c r="E68">
        <f t="shared" ca="1" si="17"/>
        <v>1.9521150071092153</v>
      </c>
      <c r="F68">
        <f t="shared" ca="1" si="14"/>
        <v>14</v>
      </c>
      <c r="G68">
        <f t="shared" ca="1" si="15"/>
        <v>19</v>
      </c>
      <c r="H68">
        <f t="shared" ca="1" si="18"/>
        <v>8.2724723611973339</v>
      </c>
      <c r="I68">
        <f t="shared" ca="1" si="21"/>
        <v>0.28568867900617279</v>
      </c>
      <c r="J68">
        <f t="shared" ca="1" si="22"/>
        <v>11.804230973510982</v>
      </c>
      <c r="K68">
        <f t="shared" ca="1" si="23"/>
        <v>2.2838368861280256</v>
      </c>
      <c r="L68">
        <f t="shared" ca="1" si="24"/>
        <v>418.55662931108282</v>
      </c>
      <c r="M68">
        <f t="shared" ca="1" si="25"/>
        <v>56</v>
      </c>
      <c r="N68">
        <f t="shared" ca="1" si="26"/>
        <v>0.28508260237013683</v>
      </c>
      <c r="O68">
        <f t="shared" ca="1" si="27"/>
        <v>199</v>
      </c>
    </row>
    <row r="69" spans="1:15" x14ac:dyDescent="0.45">
      <c r="A69">
        <v>68</v>
      </c>
      <c r="B69">
        <f t="shared" ca="1" si="16"/>
        <v>0</v>
      </c>
      <c r="C69">
        <f t="shared" ca="1" si="19"/>
        <v>0</v>
      </c>
      <c r="D69">
        <f t="shared" ca="1" si="20"/>
        <v>0</v>
      </c>
      <c r="E69">
        <f t="shared" ca="1" si="17"/>
        <v>0.13735521011642135</v>
      </c>
      <c r="F69">
        <f t="shared" ca="1" si="14"/>
        <v>13</v>
      </c>
      <c r="G69">
        <f t="shared" ca="1" si="15"/>
        <v>16</v>
      </c>
      <c r="H69">
        <f t="shared" ca="1" si="18"/>
        <v>6.5580330987674049</v>
      </c>
      <c r="I69">
        <f t="shared" ca="1" si="21"/>
        <v>0.29122906496024292</v>
      </c>
      <c r="J69">
        <f t="shared" ca="1" si="22"/>
        <v>8.1759270225598417</v>
      </c>
      <c r="K69">
        <f t="shared" ca="1" si="23"/>
        <v>14.511484519458167</v>
      </c>
      <c r="L69">
        <f t="shared" ca="1" si="24"/>
        <v>135.95703073597474</v>
      </c>
      <c r="M69">
        <f t="shared" ca="1" si="25"/>
        <v>55</v>
      </c>
      <c r="N69">
        <f t="shared" ca="1" si="26"/>
        <v>0.32784741002531637</v>
      </c>
      <c r="O69">
        <f t="shared" ca="1" si="27"/>
        <v>130</v>
      </c>
    </row>
    <row r="70" spans="1:15" x14ac:dyDescent="0.45">
      <c r="A70">
        <v>69</v>
      </c>
      <c r="B70">
        <f t="shared" ca="1" si="16"/>
        <v>1</v>
      </c>
      <c r="C70">
        <f t="shared" ca="1" si="19"/>
        <v>36</v>
      </c>
      <c r="D70">
        <f t="shared" ca="1" si="20"/>
        <v>1.6218100973589245E-6</v>
      </c>
      <c r="E70">
        <f t="shared" ca="1" si="17"/>
        <v>1.8844906662230532</v>
      </c>
      <c r="F70">
        <f t="shared" ca="1" si="14"/>
        <v>14</v>
      </c>
      <c r="G70">
        <f t="shared" ca="1" si="15"/>
        <v>19</v>
      </c>
      <c r="H70">
        <f t="shared" ca="1" si="18"/>
        <v>5.6511794118286485</v>
      </c>
      <c r="I70">
        <f t="shared" ca="1" si="21"/>
        <v>0.12411802391003801</v>
      </c>
      <c r="J70">
        <f t="shared" ca="1" si="22"/>
        <v>2.0364985075147075</v>
      </c>
      <c r="K70">
        <f t="shared" ca="1" si="23"/>
        <v>6.631072733342009</v>
      </c>
      <c r="L70">
        <f t="shared" ca="1" si="24"/>
        <v>472.06127118371859</v>
      </c>
      <c r="M70">
        <f t="shared" ca="1" si="25"/>
        <v>55</v>
      </c>
      <c r="N70">
        <f t="shared" ca="1" si="26"/>
        <v>0.19143892682614266</v>
      </c>
      <c r="O70">
        <f t="shared" ca="1" si="27"/>
        <v>184</v>
      </c>
    </row>
    <row r="71" spans="1:15" x14ac:dyDescent="0.45">
      <c r="A71">
        <v>70</v>
      </c>
      <c r="B71">
        <f t="shared" ca="1" si="16"/>
        <v>1</v>
      </c>
      <c r="C71">
        <f t="shared" ca="1" si="19"/>
        <v>38</v>
      </c>
      <c r="D71">
        <f t="shared" ca="1" si="20"/>
        <v>5.5718574893192694E-7</v>
      </c>
      <c r="E71">
        <f t="shared" ca="1" si="17"/>
        <v>1.0788456156962556</v>
      </c>
      <c r="F71">
        <f t="shared" ca="1" si="14"/>
        <v>16</v>
      </c>
      <c r="G71">
        <f t="shared" ca="1" si="15"/>
        <v>19</v>
      </c>
      <c r="H71">
        <f t="shared" ca="1" si="18"/>
        <v>9.2935270319513741</v>
      </c>
      <c r="I71">
        <f t="shared" ca="1" si="21"/>
        <v>7.9556935906587273E-2</v>
      </c>
      <c r="J71">
        <f t="shared" ca="1" si="22"/>
        <v>8.6712170645904934</v>
      </c>
      <c r="K71">
        <f t="shared" ca="1" si="23"/>
        <v>11.595015590957079</v>
      </c>
      <c r="L71">
        <f t="shared" ca="1" si="24"/>
        <v>59.577450895953113</v>
      </c>
      <c r="M71">
        <f t="shared" ca="1" si="25"/>
        <v>31</v>
      </c>
      <c r="N71">
        <f t="shared" ca="1" si="26"/>
        <v>0.26054215478002613</v>
      </c>
      <c r="O71">
        <f t="shared" ca="1" si="27"/>
        <v>130</v>
      </c>
    </row>
    <row r="72" spans="1:15" x14ac:dyDescent="0.45">
      <c r="A72">
        <v>71</v>
      </c>
      <c r="B72">
        <f t="shared" ca="1" si="16"/>
        <v>1</v>
      </c>
      <c r="C72">
        <f t="shared" ca="1" si="19"/>
        <v>40</v>
      </c>
      <c r="D72">
        <f t="shared" ca="1" si="20"/>
        <v>1.9142559250210754E-7</v>
      </c>
      <c r="E72">
        <f t="shared" ca="1" si="17"/>
        <v>0.77523567662356374</v>
      </c>
      <c r="F72">
        <f t="shared" ref="F72:F100" ca="1" si="28">SUM((INT(RAND()*(-5-0)+0)), G72)</f>
        <v>18</v>
      </c>
      <c r="G72">
        <f t="shared" ca="1" si="15"/>
        <v>20</v>
      </c>
      <c r="H72">
        <f t="shared" ca="1" si="18"/>
        <v>8.2375098390681529</v>
      </c>
      <c r="I72">
        <f t="shared" ca="1" si="21"/>
        <v>0.3264256488282305</v>
      </c>
      <c r="J72">
        <f t="shared" ca="1" si="22"/>
        <v>3.6900560183698707</v>
      </c>
      <c r="K72">
        <f t="shared" ca="1" si="23"/>
        <v>9.2537174417091634</v>
      </c>
      <c r="L72">
        <f t="shared" ca="1" si="24"/>
        <v>209.81398419366059</v>
      </c>
      <c r="M72">
        <f t="shared" ca="1" si="25"/>
        <v>60</v>
      </c>
      <c r="N72">
        <f t="shared" ca="1" si="26"/>
        <v>0.33970668355714823</v>
      </c>
      <c r="O72">
        <f t="shared" ca="1" si="27"/>
        <v>197</v>
      </c>
    </row>
    <row r="73" spans="1:15" x14ac:dyDescent="0.45">
      <c r="A73">
        <v>72</v>
      </c>
      <c r="B73">
        <f t="shared" ca="1" si="16"/>
        <v>0</v>
      </c>
      <c r="C73">
        <f t="shared" ca="1" si="19"/>
        <v>0</v>
      </c>
      <c r="D73">
        <f t="shared" ca="1" si="20"/>
        <v>0</v>
      </c>
      <c r="E73">
        <f t="shared" ca="1" si="17"/>
        <v>1.2040146346038414</v>
      </c>
      <c r="F73">
        <f t="shared" ca="1" si="28"/>
        <v>24</v>
      </c>
      <c r="G73">
        <f t="shared" ca="1" si="15"/>
        <v>29</v>
      </c>
      <c r="H73">
        <f t="shared" ca="1" si="18"/>
        <v>7.2667465603970864</v>
      </c>
      <c r="I73">
        <f t="shared" ca="1" si="21"/>
        <v>0.35101708779393054</v>
      </c>
      <c r="J73">
        <f t="shared" ca="1" si="22"/>
        <v>5.7083295725238195</v>
      </c>
      <c r="K73">
        <f t="shared" ca="1" si="23"/>
        <v>11.586680677190708</v>
      </c>
      <c r="L73">
        <f t="shared" ca="1" si="24"/>
        <v>457.84915500937012</v>
      </c>
      <c r="M73">
        <f t="shared" ca="1" si="25"/>
        <v>20</v>
      </c>
      <c r="N73">
        <f t="shared" ca="1" si="26"/>
        <v>0.18609929870434672</v>
      </c>
      <c r="O73">
        <f t="shared" ca="1" si="27"/>
        <v>121</v>
      </c>
    </row>
    <row r="74" spans="1:15" x14ac:dyDescent="0.45">
      <c r="A74">
        <v>73</v>
      </c>
      <c r="B74">
        <f t="shared" ca="1" si="16"/>
        <v>0</v>
      </c>
      <c r="C74">
        <f t="shared" ca="1" si="19"/>
        <v>0</v>
      </c>
      <c r="D74">
        <f t="shared" ca="1" si="20"/>
        <v>0</v>
      </c>
      <c r="E74">
        <f t="shared" ca="1" si="17"/>
        <v>1.8733727231388575</v>
      </c>
      <c r="F74">
        <f t="shared" ca="1" si="28"/>
        <v>25</v>
      </c>
      <c r="G74">
        <f t="shared" ca="1" si="15"/>
        <v>29</v>
      </c>
      <c r="H74">
        <f t="shared" ca="1" si="18"/>
        <v>6.0516543466855959</v>
      </c>
      <c r="I74">
        <f t="shared" ca="1" si="21"/>
        <v>0.132934413828142</v>
      </c>
      <c r="J74">
        <f t="shared" ca="1" si="22"/>
        <v>11.412050009706693</v>
      </c>
      <c r="K74">
        <f t="shared" ca="1" si="23"/>
        <v>12.334911115851579</v>
      </c>
      <c r="L74">
        <f t="shared" ca="1" si="24"/>
        <v>323.43806088546637</v>
      </c>
      <c r="M74">
        <f t="shared" ca="1" si="25"/>
        <v>16</v>
      </c>
      <c r="N74">
        <f t="shared" ca="1" si="26"/>
        <v>5.9867812503112211E-2</v>
      </c>
      <c r="O74">
        <f t="shared" ca="1" si="27"/>
        <v>146</v>
      </c>
    </row>
    <row r="75" spans="1:15" x14ac:dyDescent="0.45">
      <c r="A75">
        <v>74</v>
      </c>
      <c r="B75">
        <f t="shared" ca="1" si="16"/>
        <v>0</v>
      </c>
      <c r="C75">
        <f t="shared" ca="1" si="19"/>
        <v>0</v>
      </c>
      <c r="D75">
        <f t="shared" ca="1" si="20"/>
        <v>0</v>
      </c>
      <c r="E75">
        <f t="shared" ca="1" si="17"/>
        <v>0.90035733286817565</v>
      </c>
      <c r="F75">
        <f t="shared" ca="1" si="28"/>
        <v>15</v>
      </c>
      <c r="G75">
        <f t="shared" ca="1" si="15"/>
        <v>18</v>
      </c>
      <c r="H75">
        <f t="shared" ca="1" si="18"/>
        <v>7.9820106957732566</v>
      </c>
      <c r="I75">
        <f t="shared" ca="1" si="21"/>
        <v>9.3684673365527854E-2</v>
      </c>
      <c r="J75">
        <f t="shared" ca="1" si="22"/>
        <v>9.3627708125967644</v>
      </c>
      <c r="K75">
        <f t="shared" ca="1" si="23"/>
        <v>17.894054401028271</v>
      </c>
      <c r="L75">
        <f t="shared" ca="1" si="24"/>
        <v>176.62020661793832</v>
      </c>
      <c r="M75">
        <f t="shared" ca="1" si="25"/>
        <v>12</v>
      </c>
      <c r="N75">
        <f t="shared" ca="1" si="26"/>
        <v>0.15148352358766021</v>
      </c>
      <c r="O75">
        <f t="shared" ca="1" si="27"/>
        <v>195</v>
      </c>
    </row>
    <row r="76" spans="1:15" x14ac:dyDescent="0.45">
      <c r="A76">
        <v>75</v>
      </c>
      <c r="B76">
        <f t="shared" ca="1" si="16"/>
        <v>0</v>
      </c>
      <c r="C76">
        <f t="shared" ca="1" si="19"/>
        <v>0</v>
      </c>
      <c r="D76">
        <f t="shared" ca="1" si="20"/>
        <v>0</v>
      </c>
      <c r="E76">
        <f t="shared" ca="1" si="17"/>
        <v>0.54794507475396259</v>
      </c>
      <c r="F76">
        <f t="shared" ca="1" si="28"/>
        <v>23</v>
      </c>
      <c r="G76">
        <f t="shared" ca="1" si="15"/>
        <v>24</v>
      </c>
      <c r="H76">
        <f t="shared" ca="1" si="18"/>
        <v>5.7040797081944952</v>
      </c>
      <c r="I76">
        <f t="shared" ca="1" si="21"/>
        <v>0.37164419639200152</v>
      </c>
      <c r="J76">
        <f t="shared" ca="1" si="22"/>
        <v>0.17613703495711164</v>
      </c>
      <c r="K76">
        <f t="shared" ca="1" si="23"/>
        <v>3.643277028522216</v>
      </c>
      <c r="L76">
        <f t="shared" ca="1" si="24"/>
        <v>116.56089707900273</v>
      </c>
      <c r="M76">
        <f t="shared" ca="1" si="25"/>
        <v>50</v>
      </c>
      <c r="N76">
        <f t="shared" ca="1" si="26"/>
        <v>0.13820936977962439</v>
      </c>
      <c r="O76">
        <f t="shared" ca="1" si="27"/>
        <v>184</v>
      </c>
    </row>
    <row r="77" spans="1:15" x14ac:dyDescent="0.45">
      <c r="A77">
        <v>76</v>
      </c>
      <c r="B77">
        <f t="shared" ca="1" si="16"/>
        <v>0</v>
      </c>
      <c r="C77">
        <f t="shared" ca="1" si="19"/>
        <v>0</v>
      </c>
      <c r="D77">
        <f t="shared" ca="1" si="20"/>
        <v>0</v>
      </c>
      <c r="E77">
        <f t="shared" ca="1" si="17"/>
        <v>1.4054611733210753</v>
      </c>
      <c r="F77">
        <f t="shared" ca="1" si="28"/>
        <v>14</v>
      </c>
      <c r="G77">
        <f t="shared" ca="1" si="15"/>
        <v>16</v>
      </c>
      <c r="H77">
        <f t="shared" ca="1" si="18"/>
        <v>9.2067745667921734</v>
      </c>
      <c r="I77">
        <f t="shared" ca="1" si="21"/>
        <v>7.4050325273792406E-2</v>
      </c>
      <c r="J77">
        <f t="shared" ca="1" si="22"/>
        <v>0.25758795615847685</v>
      </c>
      <c r="K77">
        <f t="shared" ca="1" si="23"/>
        <v>9.5183646102423438</v>
      </c>
      <c r="L77">
        <f t="shared" ca="1" si="24"/>
        <v>253.46035406390217</v>
      </c>
      <c r="M77">
        <f t="shared" ca="1" si="25"/>
        <v>29</v>
      </c>
      <c r="N77">
        <f t="shared" ca="1" si="26"/>
        <v>0.11544397751055124</v>
      </c>
      <c r="O77">
        <f t="shared" ca="1" si="27"/>
        <v>133</v>
      </c>
    </row>
    <row r="78" spans="1:15" x14ac:dyDescent="0.45">
      <c r="A78">
        <v>77</v>
      </c>
      <c r="B78">
        <f t="shared" ca="1" si="16"/>
        <v>0</v>
      </c>
      <c r="C78">
        <f t="shared" ca="1" si="19"/>
        <v>0</v>
      </c>
      <c r="D78">
        <f t="shared" ca="1" si="20"/>
        <v>0</v>
      </c>
      <c r="E78">
        <f t="shared" ca="1" si="17"/>
        <v>1.8283519836093063</v>
      </c>
      <c r="F78">
        <f t="shared" ca="1" si="28"/>
        <v>21</v>
      </c>
      <c r="G78">
        <f t="shared" ca="1" si="15"/>
        <v>25</v>
      </c>
      <c r="H78">
        <f t="shared" ca="1" si="18"/>
        <v>7.0152789200249837</v>
      </c>
      <c r="I78">
        <f t="shared" ca="1" si="21"/>
        <v>0.13538491969310784</v>
      </c>
      <c r="J78">
        <f t="shared" ca="1" si="22"/>
        <v>4.1436621368942745</v>
      </c>
      <c r="K78">
        <f t="shared" ca="1" si="23"/>
        <v>11.921461683011117</v>
      </c>
      <c r="L78">
        <f t="shared" ca="1" si="24"/>
        <v>468.81191099412302</v>
      </c>
      <c r="M78">
        <f t="shared" ca="1" si="25"/>
        <v>57</v>
      </c>
      <c r="N78">
        <f t="shared" ca="1" si="26"/>
        <v>0.17291224387785908</v>
      </c>
      <c r="O78">
        <f t="shared" ca="1" si="27"/>
        <v>156</v>
      </c>
    </row>
    <row r="79" spans="1:15" x14ac:dyDescent="0.45">
      <c r="A79">
        <v>78</v>
      </c>
      <c r="B79">
        <f t="shared" ca="1" si="16"/>
        <v>1</v>
      </c>
      <c r="C79">
        <f t="shared" ca="1" si="19"/>
        <v>32</v>
      </c>
      <c r="D79">
        <f t="shared" ca="1" si="20"/>
        <v>1.3740419750125134E-5</v>
      </c>
      <c r="E79">
        <f t="shared" ca="1" si="17"/>
        <v>0.70961766978201579</v>
      </c>
      <c r="F79">
        <f t="shared" ca="1" si="28"/>
        <v>17</v>
      </c>
      <c r="G79">
        <f t="shared" ca="1" si="15"/>
        <v>20</v>
      </c>
      <c r="H79">
        <f t="shared" ca="1" si="18"/>
        <v>9.3376021949161885</v>
      </c>
      <c r="I79">
        <f t="shared" ca="1" si="21"/>
        <v>6.8004422414147267E-2</v>
      </c>
      <c r="J79">
        <f t="shared" ca="1" si="22"/>
        <v>1.120877789941229</v>
      </c>
      <c r="K79">
        <f t="shared" ca="1" si="23"/>
        <v>7.4743483932898531</v>
      </c>
      <c r="L79">
        <f t="shared" ca="1" si="24"/>
        <v>326.49301125060032</v>
      </c>
      <c r="M79">
        <f t="shared" ca="1" si="25"/>
        <v>11</v>
      </c>
      <c r="N79">
        <f t="shared" ca="1" si="26"/>
        <v>0.22731214394223509</v>
      </c>
      <c r="O79">
        <f t="shared" ca="1" si="27"/>
        <v>187</v>
      </c>
    </row>
    <row r="80" spans="1:15" x14ac:dyDescent="0.45">
      <c r="A80">
        <v>79</v>
      </c>
      <c r="B80">
        <f t="shared" ca="1" si="16"/>
        <v>0</v>
      </c>
      <c r="C80">
        <f t="shared" ca="1" si="19"/>
        <v>0</v>
      </c>
      <c r="D80">
        <f t="shared" ca="1" si="20"/>
        <v>0</v>
      </c>
      <c r="E80">
        <f t="shared" ca="1" si="17"/>
        <v>0.79327179704690698</v>
      </c>
      <c r="F80">
        <f t="shared" ca="1" si="28"/>
        <v>22</v>
      </c>
      <c r="G80">
        <f t="shared" ca="1" si="15"/>
        <v>24</v>
      </c>
      <c r="H80">
        <f t="shared" ca="1" si="18"/>
        <v>7.6130789251647482</v>
      </c>
      <c r="I80">
        <f t="shared" ca="1" si="21"/>
        <v>0.16795077815640508</v>
      </c>
      <c r="J80">
        <f t="shared" ca="1" si="22"/>
        <v>8.2628748857863954</v>
      </c>
      <c r="K80">
        <f t="shared" ca="1" si="23"/>
        <v>9.9358373750593199</v>
      </c>
      <c r="L80">
        <f t="shared" ca="1" si="24"/>
        <v>238.67584938488181</v>
      </c>
      <c r="M80">
        <f t="shared" ca="1" si="25"/>
        <v>32</v>
      </c>
      <c r="N80">
        <f t="shared" ca="1" si="26"/>
        <v>8.586251756134626E-2</v>
      </c>
      <c r="O80">
        <f t="shared" ca="1" si="27"/>
        <v>154</v>
      </c>
    </row>
    <row r="81" spans="1:15" x14ac:dyDescent="0.45">
      <c r="A81">
        <v>80</v>
      </c>
      <c r="B81">
        <f t="shared" ca="1" si="16"/>
        <v>1</v>
      </c>
      <c r="C81">
        <f t="shared" ca="1" si="19"/>
        <v>34</v>
      </c>
      <c r="D81">
        <f t="shared" ca="1" si="20"/>
        <v>4.7206304126358905E-6</v>
      </c>
      <c r="E81">
        <f t="shared" ca="1" si="17"/>
        <v>1.4017562487013453</v>
      </c>
      <c r="F81">
        <f t="shared" ca="1" si="28"/>
        <v>10</v>
      </c>
      <c r="G81">
        <f t="shared" ca="1" si="15"/>
        <v>13</v>
      </c>
      <c r="H81">
        <f t="shared" ca="1" si="18"/>
        <v>6.6438145020444885</v>
      </c>
      <c r="I81">
        <f t="shared" ca="1" si="21"/>
        <v>0.32737479139782849</v>
      </c>
      <c r="J81">
        <f t="shared" ca="1" si="22"/>
        <v>5.7845597061176957</v>
      </c>
      <c r="K81">
        <f t="shared" ca="1" si="23"/>
        <v>17.468461596514359</v>
      </c>
      <c r="L81">
        <f t="shared" ca="1" si="24"/>
        <v>87.855191944191333</v>
      </c>
      <c r="M81">
        <f t="shared" ca="1" si="25"/>
        <v>35</v>
      </c>
      <c r="N81">
        <f t="shared" ca="1" si="26"/>
        <v>0.38396739929043572</v>
      </c>
      <c r="O81">
        <f t="shared" ca="1" si="27"/>
        <v>162</v>
      </c>
    </row>
    <row r="82" spans="1:15" x14ac:dyDescent="0.45">
      <c r="A82">
        <v>81</v>
      </c>
      <c r="B82">
        <f t="shared" ca="1" si="16"/>
        <v>1</v>
      </c>
      <c r="C82">
        <f t="shared" ca="1" si="19"/>
        <v>33</v>
      </c>
      <c r="D82">
        <f t="shared" ca="1" si="20"/>
        <v>8.053784411990634E-6</v>
      </c>
      <c r="E82">
        <f t="shared" ca="1" si="17"/>
        <v>1.1095308299206208</v>
      </c>
      <c r="F82">
        <f t="shared" ca="1" si="28"/>
        <v>15</v>
      </c>
      <c r="G82">
        <f t="shared" ca="1" si="15"/>
        <v>16</v>
      </c>
      <c r="H82">
        <f t="shared" ca="1" si="18"/>
        <v>6.0709602202345048</v>
      </c>
      <c r="I82">
        <f t="shared" ca="1" si="21"/>
        <v>0.15853277712007158</v>
      </c>
      <c r="J82">
        <f t="shared" ca="1" si="22"/>
        <v>6.4262039332548602</v>
      </c>
      <c r="K82">
        <f t="shared" ca="1" si="23"/>
        <v>2.0262835188074346</v>
      </c>
      <c r="L82">
        <f t="shared" ca="1" si="24"/>
        <v>125.98400032791548</v>
      </c>
      <c r="M82">
        <f t="shared" ca="1" si="25"/>
        <v>48</v>
      </c>
      <c r="N82">
        <f t="shared" ca="1" si="26"/>
        <v>0.16440522573155336</v>
      </c>
      <c r="O82">
        <f t="shared" ca="1" si="27"/>
        <v>122</v>
      </c>
    </row>
    <row r="83" spans="1:15" x14ac:dyDescent="0.45">
      <c r="A83">
        <v>82</v>
      </c>
      <c r="B83">
        <f t="shared" ca="1" si="16"/>
        <v>0</v>
      </c>
      <c r="C83">
        <f t="shared" ca="1" si="19"/>
        <v>0</v>
      </c>
      <c r="D83">
        <f t="shared" ca="1" si="20"/>
        <v>0</v>
      </c>
      <c r="E83">
        <f t="shared" ca="1" si="17"/>
        <v>1.5103443662843585</v>
      </c>
      <c r="F83">
        <f t="shared" ca="1" si="28"/>
        <v>21</v>
      </c>
      <c r="G83">
        <f t="shared" ca="1" si="15"/>
        <v>26</v>
      </c>
      <c r="H83">
        <f t="shared" ca="1" si="18"/>
        <v>8.0362578332611392</v>
      </c>
      <c r="I83">
        <f t="shared" ca="1" si="21"/>
        <v>0.27149586510766893</v>
      </c>
      <c r="J83">
        <f t="shared" ca="1" si="22"/>
        <v>0.61010187969253771</v>
      </c>
      <c r="K83">
        <f t="shared" ca="1" si="23"/>
        <v>4.3477944788222933</v>
      </c>
      <c r="L83">
        <f t="shared" ca="1" si="24"/>
        <v>58.984542352002563</v>
      </c>
      <c r="M83">
        <f t="shared" ca="1" si="25"/>
        <v>67</v>
      </c>
      <c r="N83">
        <f t="shared" ca="1" si="26"/>
        <v>0.2056618412292206</v>
      </c>
      <c r="O83">
        <f t="shared" ca="1" si="27"/>
        <v>145</v>
      </c>
    </row>
    <row r="84" spans="1:15" x14ac:dyDescent="0.45">
      <c r="A84">
        <v>83</v>
      </c>
      <c r="B84">
        <f t="shared" ca="1" si="16"/>
        <v>1</v>
      </c>
      <c r="C84">
        <f t="shared" ca="1" si="19"/>
        <v>32</v>
      </c>
      <c r="D84">
        <f t="shared" ca="1" si="20"/>
        <v>1.3740419750125134E-5</v>
      </c>
      <c r="E84">
        <f t="shared" ca="1" si="17"/>
        <v>1.6584033188058946</v>
      </c>
      <c r="F84">
        <f t="shared" ca="1" si="28"/>
        <v>18</v>
      </c>
      <c r="G84">
        <f t="shared" ca="1" si="15"/>
        <v>21</v>
      </c>
      <c r="H84">
        <f t="shared" ca="1" si="18"/>
        <v>7.8587691985548824</v>
      </c>
      <c r="I84">
        <f t="shared" ca="1" si="21"/>
        <v>0.28127256929643552</v>
      </c>
      <c r="J84">
        <f t="shared" ca="1" si="22"/>
        <v>10.968475627251626</v>
      </c>
      <c r="K84">
        <f t="shared" ca="1" si="23"/>
        <v>2.658446127474674</v>
      </c>
      <c r="L84">
        <f t="shared" ca="1" si="24"/>
        <v>207.26750495729803</v>
      </c>
      <c r="M84">
        <f t="shared" ca="1" si="25"/>
        <v>67</v>
      </c>
      <c r="N84">
        <f t="shared" ca="1" si="26"/>
        <v>0.25348697996164093</v>
      </c>
      <c r="O84">
        <f t="shared" ca="1" si="27"/>
        <v>196</v>
      </c>
    </row>
    <row r="85" spans="1:15" x14ac:dyDescent="0.45">
      <c r="A85">
        <v>84</v>
      </c>
      <c r="B85">
        <f t="shared" ca="1" si="16"/>
        <v>0</v>
      </c>
      <c r="C85">
        <f t="shared" ca="1" si="19"/>
        <v>0</v>
      </c>
      <c r="D85">
        <f t="shared" ca="1" si="20"/>
        <v>0</v>
      </c>
      <c r="E85">
        <f t="shared" ca="1" si="17"/>
        <v>0.29060462599947556</v>
      </c>
      <c r="F85">
        <f t="shared" ca="1" si="28"/>
        <v>16</v>
      </c>
      <c r="G85">
        <f t="shared" ca="1" si="15"/>
        <v>19</v>
      </c>
      <c r="H85">
        <f t="shared" ca="1" si="18"/>
        <v>5.7729847214558934</v>
      </c>
      <c r="I85">
        <f t="shared" ca="1" si="21"/>
        <v>0.30331677389776301</v>
      </c>
      <c r="J85">
        <f t="shared" ca="1" si="22"/>
        <v>3.7971369717418755</v>
      </c>
      <c r="K85">
        <f t="shared" ca="1" si="23"/>
        <v>15.677921450180389</v>
      </c>
      <c r="L85">
        <f t="shared" ca="1" si="24"/>
        <v>60.246444897284739</v>
      </c>
      <c r="M85">
        <f t="shared" ca="1" si="25"/>
        <v>60</v>
      </c>
      <c r="N85">
        <f t="shared" ca="1" si="26"/>
        <v>0.11353052134987955</v>
      </c>
      <c r="O85">
        <f t="shared" ca="1" si="27"/>
        <v>126</v>
      </c>
    </row>
    <row r="86" spans="1:15" x14ac:dyDescent="0.45">
      <c r="A86">
        <v>85</v>
      </c>
      <c r="B86">
        <f t="shared" ca="1" si="16"/>
        <v>1</v>
      </c>
      <c r="C86">
        <f t="shared" ca="1" si="19"/>
        <v>30</v>
      </c>
      <c r="D86">
        <f t="shared" ca="1" si="20"/>
        <v>3.999447497610971E-5</v>
      </c>
      <c r="E86">
        <f t="shared" ca="1" si="17"/>
        <v>0.45996301459430317</v>
      </c>
      <c r="F86">
        <f t="shared" ca="1" si="28"/>
        <v>14</v>
      </c>
      <c r="G86">
        <f t="shared" ca="1" si="15"/>
        <v>18</v>
      </c>
      <c r="H86">
        <f t="shared" ca="1" si="18"/>
        <v>6.9451381587998764</v>
      </c>
      <c r="I86">
        <f t="shared" ca="1" si="21"/>
        <v>0.22377492741948651</v>
      </c>
      <c r="J86">
        <f t="shared" ca="1" si="22"/>
        <v>6.3292358839422143</v>
      </c>
      <c r="K86">
        <f t="shared" ca="1" si="23"/>
        <v>16.664405262115171</v>
      </c>
      <c r="L86">
        <f t="shared" ca="1" si="24"/>
        <v>419.92025344109715</v>
      </c>
      <c r="M86">
        <f t="shared" ca="1" si="25"/>
        <v>14</v>
      </c>
      <c r="N86">
        <f t="shared" ca="1" si="26"/>
        <v>0.29063296621220563</v>
      </c>
      <c r="O86">
        <f t="shared" ca="1" si="27"/>
        <v>136</v>
      </c>
    </row>
    <row r="87" spans="1:15" x14ac:dyDescent="0.45">
      <c r="A87">
        <v>86</v>
      </c>
      <c r="B87">
        <f t="shared" ca="1" si="16"/>
        <v>1</v>
      </c>
      <c r="C87">
        <f t="shared" ca="1" si="19"/>
        <v>31</v>
      </c>
      <c r="D87">
        <f t="shared" ca="1" si="20"/>
        <v>2.3442288153199174E-5</v>
      </c>
      <c r="E87">
        <f t="shared" ca="1" si="17"/>
        <v>1.5527728092844106</v>
      </c>
      <c r="F87">
        <f t="shared" ca="1" si="28"/>
        <v>21</v>
      </c>
      <c r="G87">
        <f t="shared" ca="1" si="15"/>
        <v>23</v>
      </c>
      <c r="H87">
        <f t="shared" ca="1" si="18"/>
        <v>9.1968158602212764</v>
      </c>
      <c r="I87">
        <f t="shared" ca="1" si="21"/>
        <v>0.16080335589070591</v>
      </c>
      <c r="J87">
        <f t="shared" ca="1" si="22"/>
        <v>5.4323661749816381</v>
      </c>
      <c r="K87">
        <f t="shared" ca="1" si="23"/>
        <v>19.488994875370174</v>
      </c>
      <c r="L87">
        <f t="shared" ca="1" si="24"/>
        <v>230.90614253138935</v>
      </c>
      <c r="M87">
        <f t="shared" ca="1" si="25"/>
        <v>7</v>
      </c>
      <c r="N87">
        <f t="shared" ca="1" si="26"/>
        <v>0.35554219119153213</v>
      </c>
      <c r="O87">
        <f t="shared" ca="1" si="27"/>
        <v>169</v>
      </c>
    </row>
    <row r="88" spans="1:15" x14ac:dyDescent="0.45">
      <c r="A88">
        <v>87</v>
      </c>
      <c r="B88">
        <f t="shared" ca="1" si="16"/>
        <v>0</v>
      </c>
      <c r="C88">
        <f t="shared" ca="1" si="19"/>
        <v>0</v>
      </c>
      <c r="D88">
        <f t="shared" ca="1" si="20"/>
        <v>0</v>
      </c>
      <c r="E88">
        <f t="shared" ca="1" si="17"/>
        <v>1.2327739241358473</v>
      </c>
      <c r="F88">
        <f t="shared" ca="1" si="28"/>
        <v>16</v>
      </c>
      <c r="G88">
        <f t="shared" ca="1" si="15"/>
        <v>17</v>
      </c>
      <c r="H88">
        <f t="shared" ca="1" si="18"/>
        <v>8.8935101731444828</v>
      </c>
      <c r="I88">
        <f t="shared" ca="1" si="21"/>
        <v>0.27441882237391696</v>
      </c>
      <c r="J88">
        <f t="shared" ca="1" si="22"/>
        <v>9.7125107602288434</v>
      </c>
      <c r="K88">
        <f t="shared" ca="1" si="23"/>
        <v>13.046356848821997</v>
      </c>
      <c r="L88">
        <f t="shared" ca="1" si="24"/>
        <v>263.24876686265429</v>
      </c>
      <c r="M88">
        <f t="shared" ca="1" si="25"/>
        <v>24</v>
      </c>
      <c r="N88">
        <f t="shared" ca="1" si="26"/>
        <v>0.273980684017187</v>
      </c>
      <c r="O88">
        <f t="shared" ca="1" si="27"/>
        <v>178</v>
      </c>
    </row>
    <row r="89" spans="1:15" x14ac:dyDescent="0.45">
      <c r="A89">
        <v>88</v>
      </c>
      <c r="B89">
        <f t="shared" ca="1" si="16"/>
        <v>0</v>
      </c>
      <c r="C89">
        <f t="shared" ca="1" si="19"/>
        <v>0</v>
      </c>
      <c r="D89">
        <f t="shared" ca="1" si="20"/>
        <v>0</v>
      </c>
      <c r="E89">
        <f t="shared" ca="1" si="17"/>
        <v>0.16836179215328873</v>
      </c>
      <c r="F89">
        <f t="shared" ca="1" si="28"/>
        <v>24</v>
      </c>
      <c r="G89">
        <f t="shared" ca="1" si="15"/>
        <v>27</v>
      </c>
      <c r="H89">
        <f t="shared" ca="1" si="18"/>
        <v>7.543821754975494</v>
      </c>
      <c r="I89">
        <f t="shared" ca="1" si="21"/>
        <v>5.2414439268508285E-2</v>
      </c>
      <c r="J89">
        <f t="shared" ca="1" si="22"/>
        <v>5.2994990643125508</v>
      </c>
      <c r="K89">
        <f t="shared" ca="1" si="23"/>
        <v>10.605651297745675</v>
      </c>
      <c r="L89">
        <f t="shared" ca="1" si="24"/>
        <v>439.15423244144955</v>
      </c>
      <c r="M89">
        <f t="shared" ca="1" si="25"/>
        <v>25</v>
      </c>
      <c r="N89">
        <f t="shared" ca="1" si="26"/>
        <v>0.35805143810810747</v>
      </c>
      <c r="O89">
        <f t="shared" ca="1" si="27"/>
        <v>134</v>
      </c>
    </row>
    <row r="90" spans="1:15" x14ac:dyDescent="0.45">
      <c r="A90">
        <v>89</v>
      </c>
      <c r="B90">
        <f t="shared" ca="1" si="16"/>
        <v>1</v>
      </c>
      <c r="C90">
        <f t="shared" ca="1" si="19"/>
        <v>30</v>
      </c>
      <c r="D90">
        <f t="shared" ca="1" si="20"/>
        <v>3.999447497610971E-5</v>
      </c>
      <c r="E90">
        <f t="shared" ca="1" si="17"/>
        <v>0.41496239157729015</v>
      </c>
      <c r="F90">
        <f t="shared" ca="1" si="28"/>
        <v>16</v>
      </c>
      <c r="G90">
        <f t="shared" ca="1" si="15"/>
        <v>19</v>
      </c>
      <c r="H90">
        <f t="shared" ca="1" si="18"/>
        <v>5.9590748148826851</v>
      </c>
      <c r="I90">
        <f t="shared" ca="1" si="21"/>
        <v>0.17253586413511313</v>
      </c>
      <c r="J90">
        <f t="shared" ca="1" si="22"/>
        <v>6.9955242021431792</v>
      </c>
      <c r="K90">
        <f t="shared" ca="1" si="23"/>
        <v>1.6374303148758873</v>
      </c>
      <c r="L90">
        <f t="shared" ca="1" si="24"/>
        <v>314.2126482074616</v>
      </c>
      <c r="M90">
        <f t="shared" ca="1" si="25"/>
        <v>41</v>
      </c>
      <c r="N90">
        <f t="shared" ca="1" si="26"/>
        <v>8.9257740535903504E-2</v>
      </c>
      <c r="O90">
        <f t="shared" ca="1" si="27"/>
        <v>197</v>
      </c>
    </row>
    <row r="91" spans="1:15" x14ac:dyDescent="0.45">
      <c r="A91">
        <v>90</v>
      </c>
      <c r="B91">
        <f t="shared" ca="1" si="16"/>
        <v>0</v>
      </c>
      <c r="C91">
        <f t="shared" ca="1" si="19"/>
        <v>0</v>
      </c>
      <c r="D91">
        <f t="shared" ca="1" si="20"/>
        <v>0</v>
      </c>
      <c r="E91">
        <f t="shared" ca="1" si="17"/>
        <v>0.18185841074679812</v>
      </c>
      <c r="F91">
        <f t="shared" ca="1" si="28"/>
        <v>25</v>
      </c>
      <c r="G91">
        <f t="shared" ca="1" si="15"/>
        <v>29</v>
      </c>
      <c r="H91">
        <f t="shared" ca="1" si="18"/>
        <v>5.8186492295707488</v>
      </c>
      <c r="I91">
        <f t="shared" ca="1" si="21"/>
        <v>0.1065187605493339</v>
      </c>
      <c r="J91">
        <f t="shared" ca="1" si="22"/>
        <v>4.2583517092588714</v>
      </c>
      <c r="K91">
        <f t="shared" ca="1" si="23"/>
        <v>15.893689911992045</v>
      </c>
      <c r="L91">
        <f t="shared" ca="1" si="24"/>
        <v>404.24406180278737</v>
      </c>
      <c r="M91">
        <f t="shared" ca="1" si="25"/>
        <v>20</v>
      </c>
      <c r="N91">
        <f t="shared" ca="1" si="26"/>
        <v>0.37590134493817784</v>
      </c>
      <c r="O91">
        <f t="shared" ca="1" si="27"/>
        <v>178</v>
      </c>
    </row>
    <row r="92" spans="1:15" x14ac:dyDescent="0.45">
      <c r="A92">
        <v>91</v>
      </c>
      <c r="B92">
        <f t="shared" ca="1" si="16"/>
        <v>0</v>
      </c>
      <c r="C92">
        <f t="shared" ca="1" si="19"/>
        <v>0</v>
      </c>
      <c r="D92">
        <f t="shared" ca="1" si="20"/>
        <v>0</v>
      </c>
      <c r="E92">
        <f t="shared" ca="1" si="17"/>
        <v>1.4065442879957433</v>
      </c>
      <c r="F92">
        <f t="shared" ca="1" si="28"/>
        <v>13</v>
      </c>
      <c r="G92">
        <f t="shared" ca="1" si="15"/>
        <v>17</v>
      </c>
      <c r="H92">
        <f t="shared" ca="1" si="18"/>
        <v>9.2997051433620648</v>
      </c>
      <c r="I92">
        <f t="shared" ca="1" si="21"/>
        <v>0.37397788275243316</v>
      </c>
      <c r="J92">
        <f t="shared" ca="1" si="22"/>
        <v>10.23551652138349</v>
      </c>
      <c r="K92">
        <f t="shared" ca="1" si="23"/>
        <v>10.986158653959087</v>
      </c>
      <c r="L92">
        <f t="shared" ca="1" si="24"/>
        <v>477.28380573165623</v>
      </c>
      <c r="M92">
        <f t="shared" ca="1" si="25"/>
        <v>57</v>
      </c>
      <c r="N92">
        <f t="shared" ca="1" si="26"/>
        <v>7.029857808565558E-2</v>
      </c>
      <c r="O92">
        <f t="shared" ca="1" si="27"/>
        <v>131</v>
      </c>
    </row>
    <row r="93" spans="1:15" x14ac:dyDescent="0.45">
      <c r="A93">
        <v>92</v>
      </c>
      <c r="B93">
        <f t="shared" ca="1" si="16"/>
        <v>1</v>
      </c>
      <c r="C93">
        <f t="shared" ca="1" si="19"/>
        <v>39</v>
      </c>
      <c r="D93">
        <f t="shared" ca="1" si="20"/>
        <v>3.2658783217233498E-7</v>
      </c>
      <c r="E93">
        <f t="shared" ca="1" si="17"/>
        <v>0.53042995129062376</v>
      </c>
      <c r="F93">
        <f t="shared" ca="1" si="28"/>
        <v>9</v>
      </c>
      <c r="G93">
        <f t="shared" ca="1" si="15"/>
        <v>14</v>
      </c>
      <c r="H93">
        <f t="shared" ca="1" si="18"/>
        <v>8.2725910111268171</v>
      </c>
      <c r="I93">
        <f t="shared" ca="1" si="21"/>
        <v>0.16210869606435585</v>
      </c>
      <c r="J93">
        <f t="shared" ca="1" si="22"/>
        <v>9.3484193646487714</v>
      </c>
      <c r="K93">
        <f t="shared" ca="1" si="23"/>
        <v>16.602781138217733</v>
      </c>
      <c r="L93">
        <f t="shared" ca="1" si="24"/>
        <v>435.74643697506531</v>
      </c>
      <c r="M93">
        <f t="shared" ca="1" si="25"/>
        <v>8</v>
      </c>
      <c r="N93">
        <f t="shared" ca="1" si="26"/>
        <v>0.30124107620343848</v>
      </c>
      <c r="O93">
        <f t="shared" ca="1" si="27"/>
        <v>132</v>
      </c>
    </row>
    <row r="94" spans="1:15" x14ac:dyDescent="0.45">
      <c r="A94">
        <v>93</v>
      </c>
      <c r="B94">
        <f t="shared" ca="1" si="16"/>
        <v>1</v>
      </c>
      <c r="C94">
        <f t="shared" ca="1" si="19"/>
        <v>39</v>
      </c>
      <c r="D94">
        <f t="shared" ca="1" si="20"/>
        <v>3.2658783217233498E-7</v>
      </c>
      <c r="E94">
        <f t="shared" ca="1" si="17"/>
        <v>1.2327416185543589</v>
      </c>
      <c r="F94">
        <f t="shared" ca="1" si="28"/>
        <v>13</v>
      </c>
      <c r="G94">
        <f t="shared" ca="1" si="15"/>
        <v>17</v>
      </c>
      <c r="H94">
        <f t="shared" ca="1" si="18"/>
        <v>6.2846457180819195</v>
      </c>
      <c r="I94">
        <f t="shared" ca="1" si="21"/>
        <v>9.941442197884548E-2</v>
      </c>
      <c r="J94">
        <f t="shared" ca="1" si="22"/>
        <v>6.8425070015331428</v>
      </c>
      <c r="K94">
        <f t="shared" ca="1" si="23"/>
        <v>13.799238455529352</v>
      </c>
      <c r="L94">
        <f t="shared" ca="1" si="24"/>
        <v>113.80103026496968</v>
      </c>
      <c r="M94">
        <f t="shared" ca="1" si="25"/>
        <v>35</v>
      </c>
      <c r="N94">
        <f t="shared" ca="1" si="26"/>
        <v>0.14079533187122711</v>
      </c>
      <c r="O94">
        <f t="shared" ca="1" si="27"/>
        <v>170</v>
      </c>
    </row>
    <row r="95" spans="1:15" x14ac:dyDescent="0.45">
      <c r="A95">
        <v>94</v>
      </c>
      <c r="B95">
        <f t="shared" ca="1" si="16"/>
        <v>0</v>
      </c>
      <c r="C95">
        <f t="shared" ca="1" si="19"/>
        <v>0</v>
      </c>
      <c r="D95">
        <f t="shared" ca="1" si="20"/>
        <v>0</v>
      </c>
      <c r="E95">
        <f t="shared" ca="1" si="17"/>
        <v>1.2819400985206766</v>
      </c>
      <c r="F95">
        <f t="shared" ca="1" si="28"/>
        <v>10</v>
      </c>
      <c r="G95">
        <f t="shared" ca="1" si="15"/>
        <v>13</v>
      </c>
      <c r="H95">
        <f t="shared" ca="1" si="18"/>
        <v>8.5479140642277827</v>
      </c>
      <c r="I95">
        <f t="shared" ca="1" si="21"/>
        <v>0.15030535679247181</v>
      </c>
      <c r="J95">
        <f t="shared" ca="1" si="22"/>
        <v>7.8661113906596487</v>
      </c>
      <c r="K95">
        <f t="shared" ca="1" si="23"/>
        <v>6.5958862207488949</v>
      </c>
      <c r="L95">
        <f t="shared" ca="1" si="24"/>
        <v>102.33796521312831</v>
      </c>
      <c r="M95">
        <f t="shared" ca="1" si="25"/>
        <v>31</v>
      </c>
      <c r="N95">
        <f t="shared" ca="1" si="26"/>
        <v>0.10695198607329223</v>
      </c>
      <c r="O95">
        <f t="shared" ca="1" si="27"/>
        <v>169</v>
      </c>
    </row>
    <row r="96" spans="1:15" x14ac:dyDescent="0.45">
      <c r="A96">
        <v>95</v>
      </c>
      <c r="B96">
        <f t="shared" ca="1" si="16"/>
        <v>0</v>
      </c>
      <c r="C96">
        <f t="shared" ca="1" si="19"/>
        <v>0</v>
      </c>
      <c r="D96">
        <f t="shared" ca="1" si="20"/>
        <v>0</v>
      </c>
      <c r="E96">
        <f t="shared" ca="1" si="17"/>
        <v>1.9828629602036729</v>
      </c>
      <c r="F96">
        <f t="shared" ca="1" si="28"/>
        <v>28</v>
      </c>
      <c r="G96">
        <f t="shared" ca="1" si="15"/>
        <v>30</v>
      </c>
      <c r="H96">
        <f t="shared" ca="1" si="18"/>
        <v>8.5820932929565021</v>
      </c>
      <c r="I96">
        <f t="shared" ca="1" si="21"/>
        <v>6.66521105874157E-2</v>
      </c>
      <c r="J96">
        <f t="shared" ca="1" si="22"/>
        <v>1.5843938495776113</v>
      </c>
      <c r="K96">
        <f t="shared" ca="1" si="23"/>
        <v>18.547587627508054</v>
      </c>
      <c r="L96">
        <f t="shared" ca="1" si="24"/>
        <v>375.78268685921591</v>
      </c>
      <c r="M96">
        <f t="shared" ca="1" si="25"/>
        <v>54</v>
      </c>
      <c r="N96">
        <f t="shared" ca="1" si="26"/>
        <v>0.23437036406897011</v>
      </c>
      <c r="O96">
        <f t="shared" ca="1" si="27"/>
        <v>182</v>
      </c>
    </row>
    <row r="97" spans="1:15" x14ac:dyDescent="0.45">
      <c r="A97">
        <v>96</v>
      </c>
      <c r="B97">
        <f t="shared" ca="1" si="16"/>
        <v>0</v>
      </c>
      <c r="C97">
        <f t="shared" ca="1" si="19"/>
        <v>0</v>
      </c>
      <c r="D97">
        <f t="shared" ca="1" si="20"/>
        <v>0</v>
      </c>
      <c r="E97">
        <f t="shared" ca="1" si="17"/>
        <v>0.57024162131642619</v>
      </c>
      <c r="F97">
        <f t="shared" ca="1" si="28"/>
        <v>20</v>
      </c>
      <c r="G97">
        <f t="shared" ca="1" si="15"/>
        <v>22</v>
      </c>
      <c r="H97">
        <f t="shared" ca="1" si="18"/>
        <v>7.4209959342374443</v>
      </c>
      <c r="I97">
        <f t="shared" ca="1" si="21"/>
        <v>0.14677055290346341</v>
      </c>
      <c r="J97">
        <f t="shared" ca="1" si="22"/>
        <v>6.881936890337319</v>
      </c>
      <c r="K97">
        <f t="shared" ca="1" si="23"/>
        <v>2.3543011815466008</v>
      </c>
      <c r="L97">
        <f t="shared" ca="1" si="24"/>
        <v>325.81934523882654</v>
      </c>
      <c r="M97">
        <f t="shared" ca="1" si="25"/>
        <v>41</v>
      </c>
      <c r="N97">
        <f t="shared" ca="1" si="26"/>
        <v>0.23569763912994335</v>
      </c>
      <c r="O97">
        <f t="shared" ca="1" si="27"/>
        <v>138</v>
      </c>
    </row>
    <row r="98" spans="1:15" x14ac:dyDescent="0.45">
      <c r="A98">
        <v>97</v>
      </c>
      <c r="B98">
        <f t="shared" ca="1" si="16"/>
        <v>1</v>
      </c>
      <c r="C98">
        <f t="shared" ca="1" si="19"/>
        <v>30</v>
      </c>
      <c r="D98">
        <f t="shared" ca="1" si="20"/>
        <v>3.999447497610971E-5</v>
      </c>
      <c r="E98">
        <f t="shared" ca="1" si="17"/>
        <v>1.2529281827339303</v>
      </c>
      <c r="F98">
        <f t="shared" ca="1" si="28"/>
        <v>26</v>
      </c>
      <c r="G98">
        <f t="shared" ca="1" si="15"/>
        <v>29</v>
      </c>
      <c r="H98">
        <f t="shared" ca="1" si="18"/>
        <v>9.4213382939283541</v>
      </c>
      <c r="I98">
        <f t="shared" ca="1" si="21"/>
        <v>0.30089157455922033</v>
      </c>
      <c r="J98">
        <f t="shared" ca="1" si="22"/>
        <v>1.5077986320834671</v>
      </c>
      <c r="K98">
        <f t="shared" ca="1" si="23"/>
        <v>17.104598704005962</v>
      </c>
      <c r="L98">
        <f t="shared" ca="1" si="24"/>
        <v>122.79060921606494</v>
      </c>
      <c r="M98">
        <f t="shared" ca="1" si="25"/>
        <v>21</v>
      </c>
      <c r="N98">
        <f t="shared" ca="1" si="26"/>
        <v>5.0197561005774188E-2</v>
      </c>
      <c r="O98">
        <f t="shared" ca="1" si="27"/>
        <v>129</v>
      </c>
    </row>
    <row r="99" spans="1:15" x14ac:dyDescent="0.45">
      <c r="A99">
        <v>98</v>
      </c>
      <c r="B99">
        <f t="shared" ca="1" si="16"/>
        <v>1</v>
      </c>
      <c r="C99">
        <f t="shared" ca="1" si="19"/>
        <v>35</v>
      </c>
      <c r="D99">
        <f t="shared" ca="1" si="20"/>
        <v>2.7669416454114999E-6</v>
      </c>
      <c r="E99">
        <f t="shared" ca="1" si="17"/>
        <v>1.8942903268647968</v>
      </c>
      <c r="F99">
        <f t="shared" ca="1" si="28"/>
        <v>20</v>
      </c>
      <c r="G99">
        <f t="shared" ca="1" si="15"/>
        <v>24</v>
      </c>
      <c r="H99">
        <f t="shared" ca="1" si="18"/>
        <v>9.0945450076522718</v>
      </c>
      <c r="I99">
        <f t="shared" ca="1" si="21"/>
        <v>0.15854623164044418</v>
      </c>
      <c r="J99">
        <f t="shared" ca="1" si="22"/>
        <v>3.8113665000595156</v>
      </c>
      <c r="K99">
        <f t="shared" ca="1" si="23"/>
        <v>16.850459816463527</v>
      </c>
      <c r="L99">
        <f t="shared" ca="1" si="24"/>
        <v>109.3398031046232</v>
      </c>
      <c r="M99">
        <f t="shared" ca="1" si="25"/>
        <v>44</v>
      </c>
      <c r="N99">
        <f t="shared" ca="1" si="26"/>
        <v>0.30253649616133704</v>
      </c>
      <c r="O99">
        <f t="shared" ca="1" si="27"/>
        <v>124</v>
      </c>
    </row>
    <row r="100" spans="1:15" x14ac:dyDescent="0.45">
      <c r="A100">
        <v>99</v>
      </c>
      <c r="B100">
        <f t="shared" ca="1" si="16"/>
        <v>0</v>
      </c>
      <c r="C100">
        <f t="shared" ca="1" si="19"/>
        <v>0</v>
      </c>
      <c r="D100">
        <f t="shared" ca="1" si="20"/>
        <v>0</v>
      </c>
      <c r="E100">
        <f t="shared" ca="1" si="17"/>
        <v>0.82371529131965227</v>
      </c>
      <c r="F100">
        <f t="shared" ca="1" si="28"/>
        <v>9</v>
      </c>
      <c r="G100">
        <f t="shared" ref="G100" ca="1" si="29">INT(RAND()*(32-12)+12)</f>
        <v>12</v>
      </c>
      <c r="H100">
        <f t="shared" ca="1" si="18"/>
        <v>8.055764094842031</v>
      </c>
      <c r="I100">
        <f t="shared" ca="1" si="21"/>
        <v>0.14748664550983781</v>
      </c>
      <c r="J100">
        <f t="shared" ca="1" si="22"/>
        <v>7.8210528311731853</v>
      </c>
      <c r="K100">
        <f t="shared" ca="1" si="23"/>
        <v>15.122924516764904</v>
      </c>
      <c r="L100">
        <f t="shared" ca="1" si="24"/>
        <v>57.598389633841606</v>
      </c>
      <c r="M100">
        <f t="shared" ca="1" si="25"/>
        <v>5</v>
      </c>
      <c r="N100">
        <f t="shared" ca="1" si="26"/>
        <v>0.10202775245478277</v>
      </c>
      <c r="O100">
        <f t="shared" ca="1" si="27"/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Squarek</dc:creator>
  <cp:lastModifiedBy>Bradley Squarek</cp:lastModifiedBy>
  <dcterms:created xsi:type="dcterms:W3CDTF">2024-01-10T19:51:52Z</dcterms:created>
  <dcterms:modified xsi:type="dcterms:W3CDTF">2024-03-03T21:16:23Z</dcterms:modified>
</cp:coreProperties>
</file>