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dl\Desktop\myrepo\"/>
    </mc:Choice>
  </mc:AlternateContent>
  <xr:revisionPtr revIDLastSave="0" documentId="13_ncr:1_{00D5DA8C-65D5-4375-9F1D-B2DC7C026E0E}" xr6:coauthVersionLast="47" xr6:coauthVersionMax="47" xr10:uidLastSave="{00000000-0000-0000-0000-000000000000}"/>
  <bookViews>
    <workbookView xWindow="-98" yWindow="-98" windowWidth="22695" windowHeight="14476" xr2:uid="{C81B5AB3-C32A-4D2C-B3F4-8AE8AACC06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1" l="1"/>
  <c r="C39" i="1" s="1"/>
  <c r="D39" i="1" s="1"/>
  <c r="E39" i="1"/>
  <c r="G39" i="1"/>
  <c r="F39" i="1" s="1"/>
  <c r="H39" i="1"/>
  <c r="I39" i="1"/>
  <c r="J39" i="1"/>
  <c r="K39" i="1"/>
  <c r="L39" i="1"/>
  <c r="M39" i="1"/>
  <c r="N39" i="1"/>
  <c r="O39" i="1"/>
  <c r="B40" i="1"/>
  <c r="C40" i="1" s="1"/>
  <c r="D40" i="1" s="1"/>
  <c r="E40" i="1"/>
  <c r="G40" i="1"/>
  <c r="F40" i="1" s="1"/>
  <c r="H40" i="1"/>
  <c r="I40" i="1"/>
  <c r="J40" i="1"/>
  <c r="K40" i="1"/>
  <c r="L40" i="1"/>
  <c r="M40" i="1"/>
  <c r="N40" i="1"/>
  <c r="O40" i="1"/>
  <c r="B41" i="1"/>
  <c r="E41" i="1"/>
  <c r="G41" i="1"/>
  <c r="F41" i="1" s="1"/>
  <c r="H41" i="1"/>
  <c r="I41" i="1"/>
  <c r="J41" i="1"/>
  <c r="K41" i="1"/>
  <c r="L41" i="1"/>
  <c r="M41" i="1"/>
  <c r="N41" i="1"/>
  <c r="O41" i="1"/>
  <c r="B42" i="1"/>
  <c r="C42" i="1" s="1"/>
  <c r="D42" i="1" s="1"/>
  <c r="E42" i="1"/>
  <c r="G42" i="1"/>
  <c r="F42" i="1" s="1"/>
  <c r="H42" i="1"/>
  <c r="I42" i="1"/>
  <c r="J42" i="1"/>
  <c r="K42" i="1"/>
  <c r="L42" i="1"/>
  <c r="M42" i="1"/>
  <c r="N42" i="1"/>
  <c r="O42" i="1"/>
  <c r="B43" i="1"/>
  <c r="E43" i="1"/>
  <c r="G43" i="1"/>
  <c r="F43" i="1" s="1"/>
  <c r="H43" i="1"/>
  <c r="I43" i="1"/>
  <c r="J43" i="1"/>
  <c r="K43" i="1"/>
  <c r="L43" i="1"/>
  <c r="M43" i="1"/>
  <c r="N43" i="1"/>
  <c r="O43" i="1"/>
  <c r="B44" i="1"/>
  <c r="C44" i="1" s="1"/>
  <c r="D44" i="1" s="1"/>
  <c r="E44" i="1"/>
  <c r="G44" i="1"/>
  <c r="F44" i="1" s="1"/>
  <c r="H44" i="1"/>
  <c r="I44" i="1"/>
  <c r="J44" i="1"/>
  <c r="K44" i="1"/>
  <c r="L44" i="1"/>
  <c r="M44" i="1"/>
  <c r="N44" i="1"/>
  <c r="O44" i="1"/>
  <c r="B45" i="1"/>
  <c r="C45" i="1" s="1"/>
  <c r="D45" i="1" s="1"/>
  <c r="E45" i="1"/>
  <c r="G45" i="1"/>
  <c r="F45" i="1" s="1"/>
  <c r="H45" i="1"/>
  <c r="I45" i="1"/>
  <c r="J45" i="1"/>
  <c r="K45" i="1"/>
  <c r="L45" i="1"/>
  <c r="M45" i="1"/>
  <c r="N45" i="1"/>
  <c r="O45" i="1"/>
  <c r="B46" i="1"/>
  <c r="C46" i="1" s="1"/>
  <c r="D46" i="1" s="1"/>
  <c r="E46" i="1"/>
  <c r="G46" i="1"/>
  <c r="F46" i="1" s="1"/>
  <c r="H46" i="1"/>
  <c r="I46" i="1"/>
  <c r="J46" i="1"/>
  <c r="K46" i="1"/>
  <c r="L46" i="1"/>
  <c r="M46" i="1"/>
  <c r="N46" i="1"/>
  <c r="O46" i="1"/>
  <c r="B47" i="1"/>
  <c r="C47" i="1" s="1"/>
  <c r="D47" i="1" s="1"/>
  <c r="E47" i="1"/>
  <c r="G47" i="1"/>
  <c r="F47" i="1" s="1"/>
  <c r="H47" i="1"/>
  <c r="I47" i="1"/>
  <c r="J47" i="1"/>
  <c r="K47" i="1"/>
  <c r="L47" i="1"/>
  <c r="M47" i="1"/>
  <c r="N47" i="1"/>
  <c r="O47" i="1"/>
  <c r="B48" i="1"/>
  <c r="C48" i="1" s="1"/>
  <c r="D48" i="1" s="1"/>
  <c r="E48" i="1"/>
  <c r="G48" i="1"/>
  <c r="F48" i="1" s="1"/>
  <c r="H48" i="1"/>
  <c r="I48" i="1"/>
  <c r="J48" i="1"/>
  <c r="K48" i="1"/>
  <c r="L48" i="1"/>
  <c r="M48" i="1"/>
  <c r="N48" i="1"/>
  <c r="O48" i="1"/>
  <c r="B49" i="1"/>
  <c r="E49" i="1"/>
  <c r="G49" i="1"/>
  <c r="F49" i="1" s="1"/>
  <c r="H49" i="1"/>
  <c r="I49" i="1"/>
  <c r="J49" i="1"/>
  <c r="K49" i="1"/>
  <c r="L49" i="1"/>
  <c r="M49" i="1"/>
  <c r="N49" i="1"/>
  <c r="O49" i="1"/>
  <c r="B50" i="1"/>
  <c r="C50" i="1" s="1"/>
  <c r="D50" i="1" s="1"/>
  <c r="E50" i="1"/>
  <c r="G50" i="1"/>
  <c r="F50" i="1" s="1"/>
  <c r="H50" i="1"/>
  <c r="I50" i="1"/>
  <c r="J50" i="1"/>
  <c r="K50" i="1"/>
  <c r="L50" i="1"/>
  <c r="M50" i="1"/>
  <c r="N50" i="1"/>
  <c r="O50" i="1"/>
  <c r="B51" i="1"/>
  <c r="E51" i="1"/>
  <c r="G51" i="1"/>
  <c r="F51" i="1" s="1"/>
  <c r="H51" i="1"/>
  <c r="I51" i="1"/>
  <c r="J51" i="1"/>
  <c r="K51" i="1"/>
  <c r="L51" i="1"/>
  <c r="M51" i="1"/>
  <c r="N51" i="1"/>
  <c r="O51" i="1"/>
  <c r="B52" i="1"/>
  <c r="C52" i="1" s="1"/>
  <c r="D52" i="1" s="1"/>
  <c r="E52" i="1"/>
  <c r="G52" i="1"/>
  <c r="F52" i="1" s="1"/>
  <c r="H52" i="1"/>
  <c r="I52" i="1"/>
  <c r="J52" i="1"/>
  <c r="K52" i="1"/>
  <c r="L52" i="1"/>
  <c r="M52" i="1"/>
  <c r="N52" i="1"/>
  <c r="O52" i="1"/>
  <c r="B53" i="1"/>
  <c r="C53" i="1" s="1"/>
  <c r="D53" i="1" s="1"/>
  <c r="E53" i="1"/>
  <c r="G53" i="1"/>
  <c r="F53" i="1" s="1"/>
  <c r="H53" i="1"/>
  <c r="I53" i="1"/>
  <c r="J53" i="1"/>
  <c r="K53" i="1"/>
  <c r="L53" i="1"/>
  <c r="M53" i="1"/>
  <c r="N53" i="1"/>
  <c r="O53" i="1"/>
  <c r="B54" i="1"/>
  <c r="C54" i="1" s="1"/>
  <c r="D54" i="1" s="1"/>
  <c r="E54" i="1"/>
  <c r="G54" i="1"/>
  <c r="F54" i="1" s="1"/>
  <c r="H54" i="1"/>
  <c r="I54" i="1"/>
  <c r="J54" i="1"/>
  <c r="K54" i="1"/>
  <c r="L54" i="1"/>
  <c r="M54" i="1"/>
  <c r="N54" i="1"/>
  <c r="O54" i="1"/>
  <c r="B55" i="1"/>
  <c r="E55" i="1"/>
  <c r="G55" i="1"/>
  <c r="F55" i="1" s="1"/>
  <c r="H55" i="1"/>
  <c r="I55" i="1"/>
  <c r="J55" i="1"/>
  <c r="K55" i="1"/>
  <c r="L55" i="1"/>
  <c r="M55" i="1"/>
  <c r="N55" i="1"/>
  <c r="O55" i="1"/>
  <c r="B56" i="1"/>
  <c r="C56" i="1" s="1"/>
  <c r="D56" i="1" s="1"/>
  <c r="E56" i="1"/>
  <c r="G56" i="1"/>
  <c r="F56" i="1" s="1"/>
  <c r="H56" i="1"/>
  <c r="I56" i="1"/>
  <c r="J56" i="1"/>
  <c r="K56" i="1"/>
  <c r="L56" i="1"/>
  <c r="M56" i="1"/>
  <c r="N56" i="1"/>
  <c r="O56" i="1"/>
  <c r="B57" i="1"/>
  <c r="E57" i="1"/>
  <c r="G57" i="1"/>
  <c r="F57" i="1" s="1"/>
  <c r="H57" i="1"/>
  <c r="I57" i="1"/>
  <c r="J57" i="1"/>
  <c r="K57" i="1"/>
  <c r="L57" i="1"/>
  <c r="M57" i="1"/>
  <c r="N57" i="1"/>
  <c r="O57" i="1"/>
  <c r="B58" i="1"/>
  <c r="C58" i="1" s="1"/>
  <c r="D58" i="1" s="1"/>
  <c r="E58" i="1"/>
  <c r="G58" i="1"/>
  <c r="F58" i="1" s="1"/>
  <c r="H58" i="1"/>
  <c r="I58" i="1"/>
  <c r="J58" i="1"/>
  <c r="K58" i="1"/>
  <c r="L58" i="1"/>
  <c r="M58" i="1"/>
  <c r="N58" i="1"/>
  <c r="O58" i="1"/>
  <c r="B59" i="1"/>
  <c r="C59" i="1" s="1"/>
  <c r="D59" i="1" s="1"/>
  <c r="E59" i="1"/>
  <c r="G59" i="1"/>
  <c r="F59" i="1" s="1"/>
  <c r="H59" i="1"/>
  <c r="I59" i="1"/>
  <c r="J59" i="1"/>
  <c r="K59" i="1"/>
  <c r="L59" i="1"/>
  <c r="M59" i="1"/>
  <c r="N59" i="1"/>
  <c r="O59" i="1"/>
  <c r="B60" i="1"/>
  <c r="C60" i="1" s="1"/>
  <c r="D60" i="1" s="1"/>
  <c r="E60" i="1"/>
  <c r="G60" i="1"/>
  <c r="F60" i="1" s="1"/>
  <c r="H60" i="1"/>
  <c r="I60" i="1"/>
  <c r="J60" i="1"/>
  <c r="K60" i="1"/>
  <c r="L60" i="1"/>
  <c r="M60" i="1"/>
  <c r="N60" i="1"/>
  <c r="O60" i="1"/>
  <c r="B61" i="1"/>
  <c r="C61" i="1" s="1"/>
  <c r="D61" i="1" s="1"/>
  <c r="E61" i="1"/>
  <c r="G61" i="1"/>
  <c r="F61" i="1" s="1"/>
  <c r="H61" i="1"/>
  <c r="I61" i="1"/>
  <c r="J61" i="1"/>
  <c r="K61" i="1"/>
  <c r="L61" i="1"/>
  <c r="M61" i="1"/>
  <c r="N61" i="1"/>
  <c r="O61" i="1"/>
  <c r="B62" i="1"/>
  <c r="C62" i="1" s="1"/>
  <c r="D62" i="1" s="1"/>
  <c r="E62" i="1"/>
  <c r="G62" i="1"/>
  <c r="F62" i="1" s="1"/>
  <c r="H62" i="1"/>
  <c r="I62" i="1"/>
  <c r="J62" i="1"/>
  <c r="K62" i="1"/>
  <c r="L62" i="1"/>
  <c r="M62" i="1"/>
  <c r="N62" i="1"/>
  <c r="O62" i="1"/>
  <c r="B63" i="1"/>
  <c r="C63" i="1" s="1"/>
  <c r="D63" i="1" s="1"/>
  <c r="E63" i="1"/>
  <c r="G63" i="1"/>
  <c r="F63" i="1" s="1"/>
  <c r="H63" i="1"/>
  <c r="I63" i="1"/>
  <c r="J63" i="1"/>
  <c r="K63" i="1"/>
  <c r="L63" i="1"/>
  <c r="M63" i="1"/>
  <c r="N63" i="1"/>
  <c r="O63" i="1"/>
  <c r="B64" i="1"/>
  <c r="C64" i="1" s="1"/>
  <c r="D64" i="1" s="1"/>
  <c r="E64" i="1"/>
  <c r="G64" i="1"/>
  <c r="F64" i="1" s="1"/>
  <c r="H64" i="1"/>
  <c r="I64" i="1"/>
  <c r="J64" i="1"/>
  <c r="K64" i="1"/>
  <c r="L64" i="1"/>
  <c r="M64" i="1"/>
  <c r="N64" i="1"/>
  <c r="O64" i="1"/>
  <c r="B65" i="1"/>
  <c r="E65" i="1"/>
  <c r="G65" i="1"/>
  <c r="F65" i="1" s="1"/>
  <c r="H65" i="1"/>
  <c r="I65" i="1"/>
  <c r="J65" i="1"/>
  <c r="K65" i="1"/>
  <c r="L65" i="1"/>
  <c r="M65" i="1"/>
  <c r="N65" i="1"/>
  <c r="O65" i="1"/>
  <c r="B66" i="1"/>
  <c r="C66" i="1" s="1"/>
  <c r="D66" i="1" s="1"/>
  <c r="E66" i="1"/>
  <c r="G66" i="1"/>
  <c r="F66" i="1" s="1"/>
  <c r="H66" i="1"/>
  <c r="I66" i="1"/>
  <c r="J66" i="1"/>
  <c r="K66" i="1"/>
  <c r="L66" i="1"/>
  <c r="M66" i="1"/>
  <c r="N66" i="1"/>
  <c r="O66" i="1"/>
  <c r="B67" i="1"/>
  <c r="C67" i="1" s="1"/>
  <c r="D67" i="1" s="1"/>
  <c r="E67" i="1"/>
  <c r="G67" i="1"/>
  <c r="F67" i="1" s="1"/>
  <c r="H67" i="1"/>
  <c r="I67" i="1"/>
  <c r="J67" i="1"/>
  <c r="K67" i="1"/>
  <c r="L67" i="1"/>
  <c r="M67" i="1"/>
  <c r="N67" i="1"/>
  <c r="O67" i="1"/>
  <c r="B68" i="1"/>
  <c r="C68" i="1" s="1"/>
  <c r="D68" i="1" s="1"/>
  <c r="E68" i="1"/>
  <c r="G68" i="1"/>
  <c r="F68" i="1" s="1"/>
  <c r="H68" i="1"/>
  <c r="I68" i="1"/>
  <c r="J68" i="1"/>
  <c r="K68" i="1"/>
  <c r="L68" i="1"/>
  <c r="M68" i="1"/>
  <c r="N68" i="1"/>
  <c r="O68" i="1"/>
  <c r="B69" i="1"/>
  <c r="C69" i="1" s="1"/>
  <c r="D69" i="1" s="1"/>
  <c r="E69" i="1"/>
  <c r="G69" i="1"/>
  <c r="F69" i="1" s="1"/>
  <c r="H69" i="1"/>
  <c r="I69" i="1"/>
  <c r="J69" i="1"/>
  <c r="K69" i="1"/>
  <c r="L69" i="1"/>
  <c r="M69" i="1"/>
  <c r="N69" i="1"/>
  <c r="O69" i="1"/>
  <c r="B70" i="1"/>
  <c r="C70" i="1" s="1"/>
  <c r="D70" i="1" s="1"/>
  <c r="E70" i="1"/>
  <c r="G70" i="1"/>
  <c r="F70" i="1" s="1"/>
  <c r="H70" i="1"/>
  <c r="I70" i="1"/>
  <c r="J70" i="1"/>
  <c r="K70" i="1"/>
  <c r="L70" i="1"/>
  <c r="M70" i="1"/>
  <c r="N70" i="1"/>
  <c r="O70" i="1"/>
  <c r="B71" i="1"/>
  <c r="C71" i="1" s="1"/>
  <c r="D71" i="1" s="1"/>
  <c r="E71" i="1"/>
  <c r="G71" i="1"/>
  <c r="F71" i="1" s="1"/>
  <c r="H71" i="1"/>
  <c r="I71" i="1"/>
  <c r="J71" i="1"/>
  <c r="K71" i="1"/>
  <c r="L71" i="1"/>
  <c r="M71" i="1"/>
  <c r="N71" i="1"/>
  <c r="O71" i="1"/>
  <c r="B72" i="1"/>
  <c r="C72" i="1" s="1"/>
  <c r="D72" i="1" s="1"/>
  <c r="E72" i="1"/>
  <c r="G72" i="1"/>
  <c r="F72" i="1" s="1"/>
  <c r="H72" i="1"/>
  <c r="I72" i="1"/>
  <c r="J72" i="1"/>
  <c r="K72" i="1"/>
  <c r="L72" i="1"/>
  <c r="M72" i="1"/>
  <c r="N72" i="1"/>
  <c r="O72" i="1"/>
  <c r="B73" i="1"/>
  <c r="E73" i="1"/>
  <c r="G73" i="1"/>
  <c r="F73" i="1" s="1"/>
  <c r="H73" i="1"/>
  <c r="I73" i="1"/>
  <c r="J73" i="1"/>
  <c r="K73" i="1"/>
  <c r="L73" i="1"/>
  <c r="M73" i="1"/>
  <c r="N73" i="1"/>
  <c r="O73" i="1"/>
  <c r="B74" i="1"/>
  <c r="E74" i="1"/>
  <c r="G74" i="1"/>
  <c r="F74" i="1" s="1"/>
  <c r="H74" i="1"/>
  <c r="I74" i="1"/>
  <c r="J74" i="1"/>
  <c r="K74" i="1"/>
  <c r="L74" i="1"/>
  <c r="M74" i="1"/>
  <c r="N74" i="1"/>
  <c r="O74" i="1"/>
  <c r="B75" i="1"/>
  <c r="C75" i="1" s="1"/>
  <c r="D75" i="1" s="1"/>
  <c r="E75" i="1"/>
  <c r="G75" i="1"/>
  <c r="F75" i="1" s="1"/>
  <c r="H75" i="1"/>
  <c r="I75" i="1"/>
  <c r="J75" i="1"/>
  <c r="K75" i="1"/>
  <c r="L75" i="1"/>
  <c r="M75" i="1"/>
  <c r="N75" i="1"/>
  <c r="O75" i="1"/>
  <c r="B76" i="1"/>
  <c r="C76" i="1" s="1"/>
  <c r="D76" i="1" s="1"/>
  <c r="E76" i="1"/>
  <c r="G76" i="1"/>
  <c r="F76" i="1" s="1"/>
  <c r="H76" i="1"/>
  <c r="I76" i="1"/>
  <c r="J76" i="1"/>
  <c r="K76" i="1"/>
  <c r="L76" i="1"/>
  <c r="M76" i="1"/>
  <c r="N76" i="1"/>
  <c r="O76" i="1"/>
  <c r="B77" i="1"/>
  <c r="C77" i="1" s="1"/>
  <c r="D77" i="1" s="1"/>
  <c r="E77" i="1"/>
  <c r="G77" i="1"/>
  <c r="F77" i="1" s="1"/>
  <c r="H77" i="1"/>
  <c r="I77" i="1"/>
  <c r="J77" i="1"/>
  <c r="K77" i="1"/>
  <c r="L77" i="1"/>
  <c r="M77" i="1"/>
  <c r="N77" i="1"/>
  <c r="O77" i="1"/>
  <c r="B78" i="1"/>
  <c r="C78" i="1" s="1"/>
  <c r="D78" i="1" s="1"/>
  <c r="E78" i="1"/>
  <c r="G78" i="1"/>
  <c r="F78" i="1" s="1"/>
  <c r="H78" i="1"/>
  <c r="I78" i="1"/>
  <c r="J78" i="1"/>
  <c r="K78" i="1"/>
  <c r="L78" i="1"/>
  <c r="M78" i="1"/>
  <c r="N78" i="1"/>
  <c r="O78" i="1"/>
  <c r="B79" i="1"/>
  <c r="C79" i="1" s="1"/>
  <c r="D79" i="1" s="1"/>
  <c r="E79" i="1"/>
  <c r="G79" i="1"/>
  <c r="F79" i="1" s="1"/>
  <c r="H79" i="1"/>
  <c r="I79" i="1"/>
  <c r="J79" i="1"/>
  <c r="K79" i="1"/>
  <c r="L79" i="1"/>
  <c r="M79" i="1"/>
  <c r="N79" i="1"/>
  <c r="O79" i="1"/>
  <c r="B80" i="1"/>
  <c r="C80" i="1" s="1"/>
  <c r="D80" i="1" s="1"/>
  <c r="E80" i="1"/>
  <c r="G80" i="1"/>
  <c r="F80" i="1" s="1"/>
  <c r="H80" i="1"/>
  <c r="I80" i="1"/>
  <c r="J80" i="1"/>
  <c r="K80" i="1"/>
  <c r="L80" i="1"/>
  <c r="M80" i="1"/>
  <c r="N80" i="1"/>
  <c r="O80" i="1"/>
  <c r="B81" i="1"/>
  <c r="E81" i="1"/>
  <c r="G81" i="1"/>
  <c r="F81" i="1" s="1"/>
  <c r="H81" i="1"/>
  <c r="I81" i="1"/>
  <c r="J81" i="1"/>
  <c r="K81" i="1"/>
  <c r="L81" i="1"/>
  <c r="M81" i="1"/>
  <c r="N81" i="1"/>
  <c r="O81" i="1"/>
  <c r="B82" i="1"/>
  <c r="E82" i="1"/>
  <c r="G82" i="1"/>
  <c r="F82" i="1" s="1"/>
  <c r="H82" i="1"/>
  <c r="I82" i="1"/>
  <c r="J82" i="1"/>
  <c r="K82" i="1"/>
  <c r="L82" i="1"/>
  <c r="M82" i="1"/>
  <c r="N82" i="1"/>
  <c r="O82" i="1"/>
  <c r="B83" i="1"/>
  <c r="C83" i="1" s="1"/>
  <c r="D83" i="1" s="1"/>
  <c r="E83" i="1"/>
  <c r="G83" i="1"/>
  <c r="F83" i="1" s="1"/>
  <c r="H83" i="1"/>
  <c r="I83" i="1"/>
  <c r="J83" i="1"/>
  <c r="K83" i="1"/>
  <c r="L83" i="1"/>
  <c r="M83" i="1"/>
  <c r="N83" i="1"/>
  <c r="O83" i="1"/>
  <c r="B84" i="1"/>
  <c r="C84" i="1" s="1"/>
  <c r="D84" i="1" s="1"/>
  <c r="E84" i="1"/>
  <c r="G84" i="1"/>
  <c r="F84" i="1" s="1"/>
  <c r="H84" i="1"/>
  <c r="I84" i="1"/>
  <c r="J84" i="1"/>
  <c r="K84" i="1"/>
  <c r="L84" i="1"/>
  <c r="M84" i="1"/>
  <c r="N84" i="1"/>
  <c r="O84" i="1"/>
  <c r="B85" i="1"/>
  <c r="E85" i="1"/>
  <c r="G85" i="1"/>
  <c r="F85" i="1" s="1"/>
  <c r="H85" i="1"/>
  <c r="I85" i="1"/>
  <c r="J85" i="1"/>
  <c r="K85" i="1"/>
  <c r="L85" i="1"/>
  <c r="M85" i="1"/>
  <c r="N85" i="1"/>
  <c r="O85" i="1"/>
  <c r="B86" i="1"/>
  <c r="C86" i="1" s="1"/>
  <c r="D86" i="1" s="1"/>
  <c r="E86" i="1"/>
  <c r="G86" i="1"/>
  <c r="F86" i="1" s="1"/>
  <c r="H86" i="1"/>
  <c r="I86" i="1"/>
  <c r="J86" i="1"/>
  <c r="K86" i="1"/>
  <c r="L86" i="1"/>
  <c r="M86" i="1"/>
  <c r="N86" i="1"/>
  <c r="O86" i="1"/>
  <c r="B87" i="1"/>
  <c r="C87" i="1" s="1"/>
  <c r="D87" i="1" s="1"/>
  <c r="E87" i="1"/>
  <c r="G87" i="1"/>
  <c r="F87" i="1" s="1"/>
  <c r="H87" i="1"/>
  <c r="I87" i="1"/>
  <c r="J87" i="1"/>
  <c r="K87" i="1"/>
  <c r="L87" i="1"/>
  <c r="M87" i="1"/>
  <c r="N87" i="1"/>
  <c r="O87" i="1"/>
  <c r="B88" i="1"/>
  <c r="C88" i="1" s="1"/>
  <c r="D88" i="1" s="1"/>
  <c r="E88" i="1"/>
  <c r="G88" i="1"/>
  <c r="F88" i="1" s="1"/>
  <c r="H88" i="1"/>
  <c r="I88" i="1"/>
  <c r="J88" i="1"/>
  <c r="K88" i="1"/>
  <c r="L88" i="1"/>
  <c r="M88" i="1"/>
  <c r="N88" i="1"/>
  <c r="O88" i="1"/>
  <c r="B89" i="1"/>
  <c r="E89" i="1"/>
  <c r="G89" i="1"/>
  <c r="F89" i="1" s="1"/>
  <c r="H89" i="1"/>
  <c r="I89" i="1"/>
  <c r="J89" i="1"/>
  <c r="K89" i="1"/>
  <c r="L89" i="1"/>
  <c r="M89" i="1"/>
  <c r="N89" i="1"/>
  <c r="O89" i="1"/>
  <c r="B90" i="1"/>
  <c r="C90" i="1" s="1"/>
  <c r="D90" i="1" s="1"/>
  <c r="E90" i="1"/>
  <c r="G90" i="1"/>
  <c r="F90" i="1" s="1"/>
  <c r="H90" i="1"/>
  <c r="I90" i="1"/>
  <c r="J90" i="1"/>
  <c r="K90" i="1"/>
  <c r="L90" i="1"/>
  <c r="M90" i="1"/>
  <c r="N90" i="1"/>
  <c r="O90" i="1"/>
  <c r="B91" i="1"/>
  <c r="C91" i="1" s="1"/>
  <c r="D91" i="1" s="1"/>
  <c r="E91" i="1"/>
  <c r="G91" i="1"/>
  <c r="F91" i="1" s="1"/>
  <c r="H91" i="1"/>
  <c r="I91" i="1"/>
  <c r="J91" i="1"/>
  <c r="K91" i="1"/>
  <c r="L91" i="1"/>
  <c r="M91" i="1"/>
  <c r="N91" i="1"/>
  <c r="O91" i="1"/>
  <c r="B92" i="1"/>
  <c r="C92" i="1" s="1"/>
  <c r="D92" i="1" s="1"/>
  <c r="E92" i="1"/>
  <c r="G92" i="1"/>
  <c r="F92" i="1" s="1"/>
  <c r="H92" i="1"/>
  <c r="I92" i="1"/>
  <c r="J92" i="1"/>
  <c r="K92" i="1"/>
  <c r="L92" i="1"/>
  <c r="M92" i="1"/>
  <c r="N92" i="1"/>
  <c r="O92" i="1"/>
  <c r="B93" i="1"/>
  <c r="C93" i="1" s="1"/>
  <c r="D93" i="1" s="1"/>
  <c r="E93" i="1"/>
  <c r="G93" i="1"/>
  <c r="F93" i="1" s="1"/>
  <c r="H93" i="1"/>
  <c r="I93" i="1"/>
  <c r="J93" i="1"/>
  <c r="K93" i="1"/>
  <c r="L93" i="1"/>
  <c r="M93" i="1"/>
  <c r="N93" i="1"/>
  <c r="O93" i="1"/>
  <c r="B94" i="1"/>
  <c r="C94" i="1" s="1"/>
  <c r="D94" i="1" s="1"/>
  <c r="E94" i="1"/>
  <c r="G94" i="1"/>
  <c r="F94" i="1" s="1"/>
  <c r="H94" i="1"/>
  <c r="I94" i="1"/>
  <c r="J94" i="1"/>
  <c r="K94" i="1"/>
  <c r="L94" i="1"/>
  <c r="M94" i="1"/>
  <c r="N94" i="1"/>
  <c r="O94" i="1"/>
  <c r="B95" i="1"/>
  <c r="C95" i="1" s="1"/>
  <c r="D95" i="1" s="1"/>
  <c r="E95" i="1"/>
  <c r="G95" i="1"/>
  <c r="F95" i="1" s="1"/>
  <c r="H95" i="1"/>
  <c r="I95" i="1"/>
  <c r="J95" i="1"/>
  <c r="K95" i="1"/>
  <c r="L95" i="1"/>
  <c r="M95" i="1"/>
  <c r="N95" i="1"/>
  <c r="O95" i="1"/>
  <c r="B96" i="1"/>
  <c r="C96" i="1" s="1"/>
  <c r="D96" i="1" s="1"/>
  <c r="E96" i="1"/>
  <c r="G96" i="1"/>
  <c r="F96" i="1" s="1"/>
  <c r="H96" i="1"/>
  <c r="I96" i="1"/>
  <c r="J96" i="1"/>
  <c r="K96" i="1"/>
  <c r="L96" i="1"/>
  <c r="M96" i="1"/>
  <c r="N96" i="1"/>
  <c r="O96" i="1"/>
  <c r="B97" i="1"/>
  <c r="E97" i="1"/>
  <c r="G97" i="1"/>
  <c r="F97" i="1" s="1"/>
  <c r="H97" i="1"/>
  <c r="I97" i="1"/>
  <c r="J97" i="1"/>
  <c r="K97" i="1"/>
  <c r="L97" i="1"/>
  <c r="M97" i="1"/>
  <c r="N97" i="1"/>
  <c r="O97" i="1"/>
  <c r="B98" i="1"/>
  <c r="C98" i="1" s="1"/>
  <c r="D98" i="1" s="1"/>
  <c r="E98" i="1"/>
  <c r="G98" i="1"/>
  <c r="F98" i="1" s="1"/>
  <c r="H98" i="1"/>
  <c r="I98" i="1"/>
  <c r="J98" i="1"/>
  <c r="K98" i="1"/>
  <c r="L98" i="1"/>
  <c r="M98" i="1"/>
  <c r="N98" i="1"/>
  <c r="O98" i="1"/>
  <c r="B99" i="1"/>
  <c r="C99" i="1" s="1"/>
  <c r="D99" i="1" s="1"/>
  <c r="E99" i="1"/>
  <c r="G99" i="1"/>
  <c r="F99" i="1" s="1"/>
  <c r="H99" i="1"/>
  <c r="I99" i="1"/>
  <c r="J99" i="1"/>
  <c r="K99" i="1"/>
  <c r="L99" i="1"/>
  <c r="M99" i="1"/>
  <c r="N99" i="1"/>
  <c r="O99" i="1"/>
  <c r="B100" i="1"/>
  <c r="E100" i="1"/>
  <c r="G100" i="1"/>
  <c r="F100" i="1" s="1"/>
  <c r="H100" i="1"/>
  <c r="I100" i="1"/>
  <c r="J100" i="1"/>
  <c r="K100" i="1"/>
  <c r="L100" i="1"/>
  <c r="M100" i="1"/>
  <c r="N100" i="1"/>
  <c r="O100" i="1"/>
  <c r="B34" i="1"/>
  <c r="C34" i="1" s="1"/>
  <c r="D34" i="1" s="1"/>
  <c r="E34" i="1"/>
  <c r="G34" i="1"/>
  <c r="F34" i="1" s="1"/>
  <c r="H34" i="1"/>
  <c r="I34" i="1"/>
  <c r="J34" i="1"/>
  <c r="K34" i="1"/>
  <c r="L34" i="1"/>
  <c r="M34" i="1"/>
  <c r="N34" i="1"/>
  <c r="O34" i="1"/>
  <c r="B35" i="1"/>
  <c r="C35" i="1" s="1"/>
  <c r="D35" i="1" s="1"/>
  <c r="E35" i="1"/>
  <c r="G35" i="1"/>
  <c r="F35" i="1" s="1"/>
  <c r="H35" i="1"/>
  <c r="I35" i="1"/>
  <c r="J35" i="1"/>
  <c r="K35" i="1"/>
  <c r="L35" i="1"/>
  <c r="M35" i="1"/>
  <c r="N35" i="1"/>
  <c r="O35" i="1"/>
  <c r="B36" i="1"/>
  <c r="C36" i="1" s="1"/>
  <c r="D36" i="1" s="1"/>
  <c r="E36" i="1"/>
  <c r="G36" i="1"/>
  <c r="F36" i="1" s="1"/>
  <c r="H36" i="1"/>
  <c r="I36" i="1"/>
  <c r="J36" i="1"/>
  <c r="K36" i="1"/>
  <c r="L36" i="1"/>
  <c r="M36" i="1"/>
  <c r="N36" i="1"/>
  <c r="O36" i="1"/>
  <c r="B37" i="1"/>
  <c r="E37" i="1"/>
  <c r="G37" i="1"/>
  <c r="F37" i="1" s="1"/>
  <c r="H37" i="1"/>
  <c r="I37" i="1"/>
  <c r="J37" i="1"/>
  <c r="K37" i="1"/>
  <c r="L37" i="1"/>
  <c r="M37" i="1"/>
  <c r="N37" i="1"/>
  <c r="O37" i="1"/>
  <c r="B38" i="1"/>
  <c r="C38" i="1" s="1"/>
  <c r="D38" i="1" s="1"/>
  <c r="E38" i="1"/>
  <c r="G38" i="1"/>
  <c r="F38" i="1" s="1"/>
  <c r="H38" i="1"/>
  <c r="I38" i="1"/>
  <c r="J38" i="1"/>
  <c r="K38" i="1"/>
  <c r="L38" i="1"/>
  <c r="M38" i="1"/>
  <c r="N38" i="1"/>
  <c r="O38" i="1"/>
  <c r="B2" i="1"/>
  <c r="C2" i="1" s="1"/>
  <c r="E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H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G4" i="1"/>
  <c r="F4" i="1" s="1"/>
  <c r="G5" i="1"/>
  <c r="F5" i="1" s="1"/>
  <c r="G6" i="1"/>
  <c r="F6" i="1" s="1"/>
  <c r="G7" i="1"/>
  <c r="F7" i="1" s="1"/>
  <c r="G8" i="1"/>
  <c r="F8" i="1" s="1"/>
  <c r="G9" i="1"/>
  <c r="F9" i="1" s="1"/>
  <c r="G10" i="1"/>
  <c r="F10" i="1" s="1"/>
  <c r="G11" i="1"/>
  <c r="F11" i="1" s="1"/>
  <c r="G12" i="1"/>
  <c r="F12" i="1" s="1"/>
  <c r="G13" i="1"/>
  <c r="F13" i="1" s="1"/>
  <c r="G14" i="1"/>
  <c r="F14" i="1" s="1"/>
  <c r="G15" i="1"/>
  <c r="F15" i="1" s="1"/>
  <c r="G16" i="1"/>
  <c r="F16" i="1" s="1"/>
  <c r="G17" i="1"/>
  <c r="F17" i="1" s="1"/>
  <c r="G18" i="1"/>
  <c r="F18" i="1" s="1"/>
  <c r="G19" i="1"/>
  <c r="F19" i="1" s="1"/>
  <c r="G20" i="1"/>
  <c r="F20" i="1" s="1"/>
  <c r="G21" i="1"/>
  <c r="F21" i="1" s="1"/>
  <c r="G22" i="1"/>
  <c r="F22" i="1" s="1"/>
  <c r="G23" i="1"/>
  <c r="F23" i="1" s="1"/>
  <c r="G24" i="1"/>
  <c r="F24" i="1" s="1"/>
  <c r="G25" i="1"/>
  <c r="F25" i="1" s="1"/>
  <c r="G26" i="1"/>
  <c r="F26" i="1" s="1"/>
  <c r="G27" i="1"/>
  <c r="F27" i="1" s="1"/>
  <c r="G28" i="1"/>
  <c r="F28" i="1" s="1"/>
  <c r="G29" i="1"/>
  <c r="F29" i="1" s="1"/>
  <c r="G30" i="1"/>
  <c r="F30" i="1" s="1"/>
  <c r="G31" i="1"/>
  <c r="F31" i="1" s="1"/>
  <c r="G32" i="1"/>
  <c r="F32" i="1" s="1"/>
  <c r="G33" i="1"/>
  <c r="F33" i="1" s="1"/>
  <c r="G2" i="1"/>
  <c r="F2" i="1" s="1"/>
  <c r="G3" i="1"/>
  <c r="F3" i="1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C100" i="1" l="1"/>
  <c r="D100" i="1" s="1"/>
  <c r="C85" i="1"/>
  <c r="D85" i="1" s="1"/>
  <c r="C82" i="1"/>
  <c r="D82" i="1" s="1"/>
  <c r="C55" i="1"/>
  <c r="D55" i="1" s="1"/>
  <c r="C51" i="1"/>
  <c r="D51" i="1" s="1"/>
  <c r="C74" i="1"/>
  <c r="D74" i="1" s="1"/>
  <c r="C43" i="1"/>
  <c r="D43" i="1" s="1"/>
  <c r="C37" i="1"/>
  <c r="D37" i="1" s="1"/>
  <c r="C97" i="1"/>
  <c r="D97" i="1" s="1"/>
  <c r="C89" i="1"/>
  <c r="D89" i="1" s="1"/>
  <c r="C81" i="1"/>
  <c r="D81" i="1" s="1"/>
  <c r="C73" i="1"/>
  <c r="D73" i="1" s="1"/>
  <c r="C65" i="1"/>
  <c r="D65" i="1" s="1"/>
  <c r="C57" i="1"/>
  <c r="D57" i="1" s="1"/>
  <c r="C49" i="1"/>
  <c r="D49" i="1" s="1"/>
  <c r="C41" i="1"/>
  <c r="D41" i="1" s="1"/>
  <c r="C33" i="1"/>
  <c r="D33" i="1" s="1"/>
  <c r="C17" i="1"/>
  <c r="D17" i="1" s="1"/>
  <c r="C16" i="1"/>
  <c r="D16" i="1" s="1"/>
  <c r="C31" i="1"/>
  <c r="D31" i="1" s="1"/>
  <c r="C23" i="1"/>
  <c r="D23" i="1" s="1"/>
  <c r="C30" i="1"/>
  <c r="D30" i="1" s="1"/>
  <c r="C22" i="1"/>
  <c r="D22" i="1" s="1"/>
  <c r="C6" i="1"/>
  <c r="D6" i="1" s="1"/>
  <c r="C29" i="1"/>
  <c r="D29" i="1" s="1"/>
  <c r="C21" i="1"/>
  <c r="D21" i="1" s="1"/>
  <c r="C13" i="1"/>
  <c r="D13" i="1" s="1"/>
  <c r="C5" i="1"/>
  <c r="D5" i="1" s="1"/>
  <c r="C10" i="1"/>
  <c r="D10" i="1" s="1"/>
  <c r="C8" i="1"/>
  <c r="D8" i="1" s="1"/>
  <c r="C15" i="1"/>
  <c r="D15" i="1" s="1"/>
  <c r="C28" i="1"/>
  <c r="D28" i="1" s="1"/>
  <c r="C20" i="1"/>
  <c r="D20" i="1" s="1"/>
  <c r="C12" i="1"/>
  <c r="D12" i="1" s="1"/>
  <c r="C4" i="1"/>
  <c r="D4" i="1" s="1"/>
  <c r="C26" i="1"/>
  <c r="D26" i="1" s="1"/>
  <c r="C18" i="1"/>
  <c r="D18" i="1" s="1"/>
  <c r="C25" i="1"/>
  <c r="D25" i="1" s="1"/>
  <c r="C9" i="1"/>
  <c r="D9" i="1" s="1"/>
  <c r="C32" i="1"/>
  <c r="D32" i="1" s="1"/>
  <c r="C24" i="1"/>
  <c r="D24" i="1" s="1"/>
  <c r="C7" i="1"/>
  <c r="D7" i="1" s="1"/>
  <c r="C14" i="1"/>
  <c r="D14" i="1" s="1"/>
  <c r="C27" i="1"/>
  <c r="D27" i="1" s="1"/>
  <c r="C19" i="1"/>
  <c r="D19" i="1" s="1"/>
  <c r="C11" i="1"/>
  <c r="D11" i="1" s="1"/>
  <c r="C3" i="1"/>
  <c r="D3" i="1" s="1"/>
</calcChain>
</file>

<file path=xl/sharedStrings.xml><?xml version="1.0" encoding="utf-8"?>
<sst xmlns="http://schemas.openxmlformats.org/spreadsheetml/2006/main" count="16" uniqueCount="16">
  <si>
    <t>water_temp</t>
  </si>
  <si>
    <t>air_temp</t>
  </si>
  <si>
    <t>pH</t>
  </si>
  <si>
    <t>salinity</t>
  </si>
  <si>
    <t>turbidity</t>
  </si>
  <si>
    <t>tds</t>
  </si>
  <si>
    <t>site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</si>
  <si>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</si>
  <si>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copy_no</t>
  </si>
  <si>
    <t>do</t>
  </si>
  <si>
    <t>canopy_pct</t>
  </si>
  <si>
    <t>day</t>
  </si>
  <si>
    <t>cond</t>
  </si>
  <si>
    <t>size</t>
  </si>
  <si>
    <t>occ</t>
  </si>
  <si>
    <t>cq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</si>
</sst>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B9BCD-4083-4CE6-AB7A-B6D24B78EB86}">
  <dimension ref="A1:O100"/>
  <sheetViews>
    <sheetView tabSelected="1" zoomScale="75" zoomScaleNormal="55" workbookViewId="0">
      <selection activeCell="I4" sqref="I4"/>
    </sheetView>
  </sheetViews>
  <sheetFormatPr defaultRowHeight="14.25" x14ac:dyDescent="0.45"/>
  <cols>
    <col min="1" max="1" width="3.796875" bestFit="1" customWidth="1"/>
    <col min="2" max="2" width="12.33203125" bestFit="1" customWidth="1"/>
    <col min="3" max="4" width="12.33203125" customWidth="1"/>
    <col min="5" max="5" width="12.33203125" bestFit="1" customWidth="1"/>
    <col min="6" max="6" width="11" customWidth="1"/>
    <col min="7" max="7" width="8.265625" bestFit="1" customWidth="1"/>
    <col min="8" max="8" width="12.33203125" customWidth="1"/>
    <col min="9" max="12" width="12.33203125" bestFit="1" customWidth="1"/>
    <col min="13" max="13" width="12.265625" bestFit="1" customWidth="1"/>
    <col min="14" max="14" width="12.33203125" bestFit="1" customWidth="1"/>
    <col min="15" max="15" width="15.1328125" bestFit="1" customWidth="1"/>
  </cols>
  <sheetData>
    <row r="1" spans="1:15" s="1" customFormat="1" x14ac:dyDescent="0.45">
      <c r="A1" s="1" t="s">
        <v>6</v>
      </c>
      <c r="B1" s="1" t="s">
        <v>14</v>
      </c>
      <c r="C1" s="1" t="s">
        <v>15</v>
      </c>
      <c r="D1" s="1" t="s">
        <v>8</v>
      </c>
      <c r="E1" s="1" t="s">
        <v>13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9</v>
      </c>
      <c r="K1" s="1" t="s">
        <v>4</v>
      </c>
      <c r="L1" s="1" t="s">
        <v>12</v>
      </c>
      <c r="M1" s="1" t="s">
        <v>10</v>
      </c>
      <c r="N1" s="1" t="s">
        <v>5</v>
      </c>
      <c r="O1" s="1" t="s">
        <v>11</v>
      </c>
    </row>
    <row r="2" spans="1:15" x14ac:dyDescent="0.45">
      <c r="A2">
        <v>1</v>
      </c>
      <c r="B2">
        <f ca="1">RANDBETWEEN(0,1)</f>
        <v>0</v>
      </c>
      <c r="C2">
        <f ca="1">(IF(B2,  RANDBETWEEN(25, 40), 0))</f>
        <v>0</v>
      </c>
      <c r="D2" t="s">
        <v>7</v>
      </c>
      <c r="E2">
        <f t="shared" ref="E2:E65" ca="1" si="0">RAND()*(2-0.01)+0.01</f>
        <v>1.5222802807319769</v>
      </c>
      <c r="F2">
        <f ca="1">SUM((INT(RAND()*(-5-0)+0)), G2)</f>
        <v>18</v>
      </c>
      <c r="G2">
        <f ca="1">INT(RAND()*(32-12)+12)</f>
        <v>23</v>
      </c>
      <c r="H2">
        <f t="shared" ref="H2:H65" ca="1" si="1">RAND()*(9.5-5.5)+5.5</f>
        <v>5.9747551339522227</v>
      </c>
      <c r="I2">
        <f ca="1">RAND()*(0.4-0.05)+0.05</f>
        <v>0.22872672666324184</v>
      </c>
      <c r="J2">
        <f ca="1">RAND()*(12-0)+0</f>
        <v>4.1949252048074559</v>
      </c>
      <c r="K2">
        <f ca="1">RAND()*(20-0)+0</f>
        <v>1.3378228223802591</v>
      </c>
      <c r="L2">
        <f ca="1">RAND()*(500-50)+50</f>
        <v>115.94270487400456</v>
      </c>
      <c r="M2">
        <f ca="1">INT(RAND()*(70-1)+1)</f>
        <v>62</v>
      </c>
      <c r="N2">
        <f ca="1">RAND()*(0.4-0.05)+0.05</f>
        <v>0.1954085350993725</v>
      </c>
      <c r="O2">
        <f ca="1">INT(RANDBETWEEN(121, 201))</f>
        <v>192</v>
      </c>
    </row>
    <row r="3" spans="1:15" x14ac:dyDescent="0.45">
      <c r="A3">
        <v>2</v>
      </c>
      <c r="B3">
        <f t="shared" ref="B3:B65" ca="1" si="2">RANDBETWEEN(0,1)</f>
        <v>1</v>
      </c>
      <c r="C3">
        <f t="shared" ref="C3:C66" ca="1" si="3">(IF(B3,  RANDBETWEEN(25, 40), 0))</f>
        <v>40</v>
      </c>
      <c r="D3">
        <f t="shared" ref="D3:D66" ca="1" si="4">IF(C3,10^(-0.232*C3+2.562), 0)</f>
        <v>1.9142559250210754E-7</v>
      </c>
      <c r="E3">
        <f t="shared" ca="1" si="0"/>
        <v>0.26614796638194016</v>
      </c>
      <c r="F3">
        <f t="shared" ref="F3:F33" ca="1" si="5">SUM((INT(RAND()*(-5-0)+0)), G3)</f>
        <v>28</v>
      </c>
      <c r="G3">
        <f ca="1">INT(RAND()*(32-12)+12)</f>
        <v>29</v>
      </c>
      <c r="H3">
        <f t="shared" ca="1" si="1"/>
        <v>7.6345630054016107</v>
      </c>
      <c r="I3">
        <f t="shared" ref="I3:I66" ca="1" si="6">RAND()*(0.4-0.05)+0.05</f>
        <v>0.31663947666536341</v>
      </c>
      <c r="J3">
        <f t="shared" ref="J3:J66" ca="1" si="7">RAND()*(12-0)+0</f>
        <v>8.1870818809770896</v>
      </c>
      <c r="K3">
        <f t="shared" ref="K3:K66" ca="1" si="8">RAND()*(20-0)+0</f>
        <v>10.446835876195683</v>
      </c>
      <c r="L3">
        <f t="shared" ref="L3:L66" ca="1" si="9">RAND()*(500-50)+50</f>
        <v>374.35797896948765</v>
      </c>
      <c r="M3">
        <f t="shared" ref="M3:M66" ca="1" si="10">INT(RAND()*(70-1)+1)</f>
        <v>37</v>
      </c>
      <c r="N3">
        <f t="shared" ref="N3:N66" ca="1" si="11">RAND()*(0.4-0.05)+0.05</f>
        <v>0.37997274981332307</v>
      </c>
      <c r="O3">
        <f t="shared" ref="O3:O66" ca="1" si="12">INT(RANDBETWEEN(121, 201))</f>
        <v>125</v>
      </c>
    </row>
    <row r="4" spans="1:15" x14ac:dyDescent="0.45">
      <c r="A4">
        <v>3</v>
      </c>
      <c r="B4">
        <f t="shared" ca="1" si="2"/>
        <v>0</v>
      </c>
      <c r="C4">
        <f t="shared" ca="1" si="3"/>
        <v>0</v>
      </c>
      <c r="D4">
        <f t="shared" ca="1" si="4"/>
        <v>0</v>
      </c>
      <c r="E4">
        <f t="shared" ca="1" si="0"/>
        <v>0.91816770125286995</v>
      </c>
      <c r="F4">
        <f t="shared" ca="1" si="5"/>
        <v>22</v>
      </c>
      <c r="G4">
        <f t="shared" ref="G4:G33" ca="1" si="13">INT(RAND()*(32-12)+12)</f>
        <v>27</v>
      </c>
      <c r="H4">
        <f t="shared" ca="1" si="1"/>
        <v>8.6274860032024279</v>
      </c>
      <c r="I4">
        <f t="shared" ca="1" si="6"/>
        <v>0.16942739269541607</v>
      </c>
      <c r="J4">
        <f t="shared" ca="1" si="7"/>
        <v>6.8082822710631685</v>
      </c>
      <c r="K4">
        <f t="shared" ca="1" si="8"/>
        <v>7.0282218385819473</v>
      </c>
      <c r="L4">
        <f t="shared" ca="1" si="9"/>
        <v>246.83540445637283</v>
      </c>
      <c r="M4">
        <f t="shared" ca="1" si="10"/>
        <v>65</v>
      </c>
      <c r="N4">
        <f t="shared" ca="1" si="11"/>
        <v>0.17395171426978095</v>
      </c>
      <c r="O4">
        <f t="shared" ca="1" si="12"/>
        <v>147</v>
      </c>
    </row>
    <row r="5" spans="1:15" x14ac:dyDescent="0.45">
      <c r="A5">
        <v>4</v>
      </c>
      <c r="B5">
        <f t="shared" ca="1" si="2"/>
        <v>1</v>
      </c>
      <c r="C5">
        <f t="shared" ca="1" si="3"/>
        <v>29</v>
      </c>
      <c r="D5">
        <f t="shared" ca="1" si="4"/>
        <v>6.8233869414166835E-5</v>
      </c>
      <c r="E5">
        <f t="shared" ca="1" si="0"/>
        <v>1.1493476586106477</v>
      </c>
      <c r="F5">
        <f t="shared" ca="1" si="5"/>
        <v>22</v>
      </c>
      <c r="G5">
        <f t="shared" ca="1" si="13"/>
        <v>24</v>
      </c>
      <c r="H5">
        <f t="shared" ca="1" si="1"/>
        <v>8.3213611119596589</v>
      </c>
      <c r="I5">
        <f t="shared" ca="1" si="6"/>
        <v>0.16403421575675731</v>
      </c>
      <c r="J5">
        <f t="shared" ca="1" si="7"/>
        <v>7.3381798093487731</v>
      </c>
      <c r="K5">
        <f t="shared" ca="1" si="8"/>
        <v>18.907421695765898</v>
      </c>
      <c r="L5">
        <f t="shared" ca="1" si="9"/>
        <v>191.72559494404075</v>
      </c>
      <c r="M5">
        <f t="shared" ca="1" si="10"/>
        <v>9</v>
      </c>
      <c r="N5">
        <f t="shared" ca="1" si="11"/>
        <v>0.10685055524190119</v>
      </c>
      <c r="O5">
        <f t="shared" ca="1" si="12"/>
        <v>192</v>
      </c>
    </row>
    <row r="6" spans="1:15" x14ac:dyDescent="0.45">
      <c r="A6">
        <v>5</v>
      </c>
      <c r="B6">
        <f t="shared" ca="1" si="2"/>
        <v>0</v>
      </c>
      <c r="C6">
        <f t="shared" ca="1" si="3"/>
        <v>0</v>
      </c>
      <c r="D6">
        <f t="shared" ca="1" si="4"/>
        <v>0</v>
      </c>
      <c r="E6">
        <f t="shared" ca="1" si="0"/>
        <v>0.48116414474146296</v>
      </c>
      <c r="F6">
        <f t="shared" ca="1" si="5"/>
        <v>20</v>
      </c>
      <c r="G6">
        <f t="shared" ca="1" si="13"/>
        <v>23</v>
      </c>
      <c r="H6">
        <f t="shared" ca="1" si="1"/>
        <v>5.7273819855138344</v>
      </c>
      <c r="I6">
        <f t="shared" ca="1" si="6"/>
        <v>0.19167558758749498</v>
      </c>
      <c r="J6">
        <f t="shared" ca="1" si="7"/>
        <v>10.489528658378291</v>
      </c>
      <c r="K6">
        <f t="shared" ca="1" si="8"/>
        <v>12.033683186428853</v>
      </c>
      <c r="L6">
        <f t="shared" ca="1" si="9"/>
        <v>237.94770389462454</v>
      </c>
      <c r="M6">
        <f t="shared" ca="1" si="10"/>
        <v>22</v>
      </c>
      <c r="N6">
        <f t="shared" ca="1" si="11"/>
        <v>0.14267114622310317</v>
      </c>
      <c r="O6">
        <f t="shared" ca="1" si="12"/>
        <v>127</v>
      </c>
    </row>
    <row r="7" spans="1:15" x14ac:dyDescent="0.45">
      <c r="A7">
        <v>6</v>
      </c>
      <c r="B7">
        <f t="shared" ca="1" si="2"/>
        <v>0</v>
      </c>
      <c r="C7">
        <f t="shared" ca="1" si="3"/>
        <v>0</v>
      </c>
      <c r="D7">
        <f t="shared" ca="1" si="4"/>
        <v>0</v>
      </c>
      <c r="E7">
        <f t="shared" ca="1" si="0"/>
        <v>1.2288788248938283</v>
      </c>
      <c r="F7">
        <f t="shared" ca="1" si="5"/>
        <v>26</v>
      </c>
      <c r="G7">
        <f t="shared" ca="1" si="13"/>
        <v>28</v>
      </c>
      <c r="H7">
        <f t="shared" ca="1" si="1"/>
        <v>7.6034875459725191</v>
      </c>
      <c r="I7">
        <f t="shared" ca="1" si="6"/>
        <v>0.27410323377639978</v>
      </c>
      <c r="J7">
        <f t="shared" ca="1" si="7"/>
        <v>3.5947734004517717</v>
      </c>
      <c r="K7">
        <f t="shared" ca="1" si="8"/>
        <v>2.7027150548142309</v>
      </c>
      <c r="L7">
        <f t="shared" ca="1" si="9"/>
        <v>192.7527855228052</v>
      </c>
      <c r="M7">
        <f t="shared" ca="1" si="10"/>
        <v>46</v>
      </c>
      <c r="N7">
        <f t="shared" ca="1" si="11"/>
        <v>0.17051457061943931</v>
      </c>
      <c r="O7">
        <f t="shared" ca="1" si="12"/>
        <v>125</v>
      </c>
    </row>
    <row r="8" spans="1:15" x14ac:dyDescent="0.45">
      <c r="A8">
        <v>7</v>
      </c>
      <c r="B8">
        <f t="shared" ca="1" si="2"/>
        <v>1</v>
      </c>
      <c r="C8">
        <f t="shared" ca="1" si="3"/>
        <v>25</v>
      </c>
      <c r="D8">
        <f t="shared" ca="1" si="4"/>
        <v>5.7809604740571678E-4</v>
      </c>
      <c r="E8">
        <f t="shared" ca="1" si="0"/>
        <v>1.6190984390056113</v>
      </c>
      <c r="F8">
        <f t="shared" ca="1" si="5"/>
        <v>28</v>
      </c>
      <c r="G8">
        <f t="shared" ca="1" si="13"/>
        <v>31</v>
      </c>
      <c r="H8">
        <f t="shared" ca="1" si="1"/>
        <v>8.1200408540624842</v>
      </c>
      <c r="I8">
        <f t="shared" ca="1" si="6"/>
        <v>0.21437981832148795</v>
      </c>
      <c r="J8">
        <f t="shared" ca="1" si="7"/>
        <v>9.8568028765339459</v>
      </c>
      <c r="K8">
        <f t="shared" ca="1" si="8"/>
        <v>14.311482504859669</v>
      </c>
      <c r="L8">
        <f t="shared" ca="1" si="9"/>
        <v>194.29661202708752</v>
      </c>
      <c r="M8">
        <f t="shared" ca="1" si="10"/>
        <v>59</v>
      </c>
      <c r="N8">
        <f t="shared" ca="1" si="11"/>
        <v>0.35317085193750197</v>
      </c>
      <c r="O8">
        <f t="shared" ca="1" si="12"/>
        <v>200</v>
      </c>
    </row>
    <row r="9" spans="1:15" x14ac:dyDescent="0.45">
      <c r="A9">
        <v>8</v>
      </c>
      <c r="B9">
        <f t="shared" ca="1" si="2"/>
        <v>1</v>
      </c>
      <c r="C9">
        <f t="shared" ca="1" si="3"/>
        <v>37</v>
      </c>
      <c r="D9">
        <f t="shared" ca="1" si="4"/>
        <v>9.5060479365627909E-7</v>
      </c>
      <c r="E9">
        <f t="shared" ca="1" si="0"/>
        <v>0.69997243096739303</v>
      </c>
      <c r="F9">
        <f t="shared" ca="1" si="5"/>
        <v>17</v>
      </c>
      <c r="G9">
        <f t="shared" ca="1" si="13"/>
        <v>19</v>
      </c>
      <c r="H9">
        <f t="shared" ca="1" si="1"/>
        <v>6.0067305665564579</v>
      </c>
      <c r="I9">
        <f t="shared" ca="1" si="6"/>
        <v>0.10513047218357274</v>
      </c>
      <c r="J9">
        <f t="shared" ca="1" si="7"/>
        <v>1.9957689733756463</v>
      </c>
      <c r="K9">
        <f t="shared" ca="1" si="8"/>
        <v>18.050029886099281</v>
      </c>
      <c r="L9">
        <f t="shared" ca="1" si="9"/>
        <v>327.64272637537852</v>
      </c>
      <c r="M9">
        <f t="shared" ca="1" si="10"/>
        <v>41</v>
      </c>
      <c r="N9">
        <f t="shared" ca="1" si="11"/>
        <v>0.11391894670333778</v>
      </c>
      <c r="O9">
        <f t="shared" ca="1" si="12"/>
        <v>155</v>
      </c>
    </row>
    <row r="10" spans="1:15" x14ac:dyDescent="0.45">
      <c r="A10">
        <v>9</v>
      </c>
      <c r="B10">
        <f t="shared" ca="1" si="2"/>
        <v>0</v>
      </c>
      <c r="C10">
        <f t="shared" ca="1" si="3"/>
        <v>0</v>
      </c>
      <c r="D10">
        <f t="shared" ca="1" si="4"/>
        <v>0</v>
      </c>
      <c r="E10">
        <f t="shared" ca="1" si="0"/>
        <v>8.5517391182400398E-2</v>
      </c>
      <c r="F10">
        <f t="shared" ca="1" si="5"/>
        <v>12</v>
      </c>
      <c r="G10">
        <f t="shared" ca="1" si="13"/>
        <v>14</v>
      </c>
      <c r="H10">
        <f t="shared" ca="1" si="1"/>
        <v>7.0615581758491413</v>
      </c>
      <c r="I10">
        <f t="shared" ca="1" si="6"/>
        <v>0.21042137117350002</v>
      </c>
      <c r="J10">
        <f t="shared" ca="1" si="7"/>
        <v>10.375505230310718</v>
      </c>
      <c r="K10">
        <f t="shared" ca="1" si="8"/>
        <v>11.2037131995172</v>
      </c>
      <c r="L10">
        <f t="shared" ca="1" si="9"/>
        <v>130.07884836344877</v>
      </c>
      <c r="M10">
        <f t="shared" ca="1" si="10"/>
        <v>32</v>
      </c>
      <c r="N10">
        <f t="shared" ca="1" si="11"/>
        <v>0.39581130416062099</v>
      </c>
      <c r="O10">
        <f t="shared" ca="1" si="12"/>
        <v>190</v>
      </c>
    </row>
    <row r="11" spans="1:15" x14ac:dyDescent="0.45">
      <c r="A11">
        <v>10</v>
      </c>
      <c r="B11">
        <f t="shared" ca="1" si="2"/>
        <v>1</v>
      </c>
      <c r="C11">
        <f t="shared" ca="1" si="3"/>
        <v>27</v>
      </c>
      <c r="D11">
        <f t="shared" ca="1" si="4"/>
        <v>1.9860949173573683E-4</v>
      </c>
      <c r="E11">
        <f t="shared" ca="1" si="0"/>
        <v>1.0794224056011488</v>
      </c>
      <c r="F11">
        <f t="shared" ca="1" si="5"/>
        <v>27</v>
      </c>
      <c r="G11">
        <f t="shared" ca="1" si="13"/>
        <v>29</v>
      </c>
      <c r="H11">
        <f t="shared" ca="1" si="1"/>
        <v>6.0766046459860696</v>
      </c>
      <c r="I11">
        <f t="shared" ca="1" si="6"/>
        <v>0.18623212103165987</v>
      </c>
      <c r="J11">
        <f t="shared" ca="1" si="7"/>
        <v>6.6145320821453524</v>
      </c>
      <c r="K11">
        <f t="shared" ca="1" si="8"/>
        <v>15.190914228108108</v>
      </c>
      <c r="L11">
        <f t="shared" ca="1" si="9"/>
        <v>68.000079503100565</v>
      </c>
      <c r="M11">
        <f t="shared" ca="1" si="10"/>
        <v>14</v>
      </c>
      <c r="N11">
        <f t="shared" ca="1" si="11"/>
        <v>0.2286933782952299</v>
      </c>
      <c r="O11">
        <f t="shared" ca="1" si="12"/>
        <v>171</v>
      </c>
    </row>
    <row r="12" spans="1:15" x14ac:dyDescent="0.45">
      <c r="A12">
        <v>11</v>
      </c>
      <c r="B12">
        <f t="shared" ca="1" si="2"/>
        <v>1</v>
      </c>
      <c r="C12">
        <f t="shared" ca="1" si="3"/>
        <v>31</v>
      </c>
      <c r="D12">
        <f t="shared" ca="1" si="4"/>
        <v>2.3442288153199174E-5</v>
      </c>
      <c r="E12">
        <f t="shared" ca="1" si="0"/>
        <v>0.71852370390281095</v>
      </c>
      <c r="F12">
        <f t="shared" ca="1" si="5"/>
        <v>10</v>
      </c>
      <c r="G12">
        <f t="shared" ca="1" si="13"/>
        <v>13</v>
      </c>
      <c r="H12">
        <f t="shared" ca="1" si="1"/>
        <v>6.5270833331256686</v>
      </c>
      <c r="I12">
        <f t="shared" ca="1" si="6"/>
        <v>0.31430771749194719</v>
      </c>
      <c r="J12">
        <f t="shared" ca="1" si="7"/>
        <v>3.1302724396331456</v>
      </c>
      <c r="K12">
        <f t="shared" ca="1" si="8"/>
        <v>14.814416227601768</v>
      </c>
      <c r="L12">
        <f t="shared" ca="1" si="9"/>
        <v>76.06681155707939</v>
      </c>
      <c r="M12">
        <f t="shared" ca="1" si="10"/>
        <v>30</v>
      </c>
      <c r="N12">
        <f t="shared" ca="1" si="11"/>
        <v>0.38106959290663961</v>
      </c>
      <c r="O12">
        <f t="shared" ca="1" si="12"/>
        <v>196</v>
      </c>
    </row>
    <row r="13" spans="1:15" x14ac:dyDescent="0.45">
      <c r="A13">
        <v>12</v>
      </c>
      <c r="B13">
        <f t="shared" ca="1" si="2"/>
        <v>0</v>
      </c>
      <c r="C13">
        <f t="shared" ca="1" si="3"/>
        <v>0</v>
      </c>
      <c r="D13">
        <f t="shared" ca="1" si="4"/>
        <v>0</v>
      </c>
      <c r="E13">
        <f t="shared" ca="1" si="0"/>
        <v>0.52981100557215033</v>
      </c>
      <c r="F13">
        <f t="shared" ca="1" si="5"/>
        <v>12</v>
      </c>
      <c r="G13">
        <f t="shared" ca="1" si="13"/>
        <v>17</v>
      </c>
      <c r="H13">
        <f t="shared" ca="1" si="1"/>
        <v>6.46491258900907</v>
      </c>
      <c r="I13">
        <f t="shared" ca="1" si="6"/>
        <v>0.13584670574254659</v>
      </c>
      <c r="J13">
        <f t="shared" ca="1" si="7"/>
        <v>8.2609489573621353</v>
      </c>
      <c r="K13">
        <f t="shared" ca="1" si="8"/>
        <v>13.759258731357304</v>
      </c>
      <c r="L13">
        <f t="shared" ca="1" si="9"/>
        <v>104.7174949666568</v>
      </c>
      <c r="M13">
        <f t="shared" ca="1" si="10"/>
        <v>57</v>
      </c>
      <c r="N13">
        <f t="shared" ca="1" si="11"/>
        <v>0.12849881875864949</v>
      </c>
      <c r="O13">
        <f t="shared" ca="1" si="12"/>
        <v>155</v>
      </c>
    </row>
    <row r="14" spans="1:15" x14ac:dyDescent="0.45">
      <c r="A14">
        <v>13</v>
      </c>
      <c r="B14">
        <f t="shared" ca="1" si="2"/>
        <v>1</v>
      </c>
      <c r="C14">
        <f t="shared" ca="1" si="3"/>
        <v>35</v>
      </c>
      <c r="D14">
        <f t="shared" ca="1" si="4"/>
        <v>2.7669416454114999E-6</v>
      </c>
      <c r="E14">
        <f t="shared" ca="1" si="0"/>
        <v>0.442323395740152</v>
      </c>
      <c r="F14">
        <f t="shared" ca="1" si="5"/>
        <v>27</v>
      </c>
      <c r="G14">
        <f t="shared" ca="1" si="13"/>
        <v>31</v>
      </c>
      <c r="H14">
        <f t="shared" ca="1" si="1"/>
        <v>7.1786201715335878</v>
      </c>
      <c r="I14">
        <f t="shared" ca="1" si="6"/>
        <v>0.26024933421350172</v>
      </c>
      <c r="J14">
        <f t="shared" ca="1" si="7"/>
        <v>3.4304027887108135</v>
      </c>
      <c r="K14">
        <f t="shared" ca="1" si="8"/>
        <v>10.920068755604085</v>
      </c>
      <c r="L14">
        <f t="shared" ca="1" si="9"/>
        <v>172.39429475461324</v>
      </c>
      <c r="M14">
        <f t="shared" ca="1" si="10"/>
        <v>69</v>
      </c>
      <c r="N14">
        <f t="shared" ca="1" si="11"/>
        <v>0.32958962382756535</v>
      </c>
      <c r="O14">
        <f t="shared" ca="1" si="12"/>
        <v>174</v>
      </c>
    </row>
    <row r="15" spans="1:15" x14ac:dyDescent="0.45">
      <c r="A15">
        <v>14</v>
      </c>
      <c r="B15">
        <f t="shared" ca="1" si="2"/>
        <v>0</v>
      </c>
      <c r="C15">
        <f t="shared" ca="1" si="3"/>
        <v>0</v>
      </c>
      <c r="D15">
        <f t="shared" ca="1" si="4"/>
        <v>0</v>
      </c>
      <c r="E15">
        <f t="shared" ca="1" si="0"/>
        <v>1.2830863370894368</v>
      </c>
      <c r="F15">
        <f t="shared" ca="1" si="5"/>
        <v>23</v>
      </c>
      <c r="G15">
        <f t="shared" ca="1" si="13"/>
        <v>27</v>
      </c>
      <c r="H15">
        <f t="shared" ca="1" si="1"/>
        <v>6.9249418892423726</v>
      </c>
      <c r="I15">
        <f t="shared" ca="1" si="6"/>
        <v>0.36709950136310349</v>
      </c>
      <c r="J15">
        <f t="shared" ca="1" si="7"/>
        <v>10.065595435513179</v>
      </c>
      <c r="K15">
        <f t="shared" ca="1" si="8"/>
        <v>4.503615608152602</v>
      </c>
      <c r="L15">
        <f t="shared" ca="1" si="9"/>
        <v>178.52324702068091</v>
      </c>
      <c r="M15">
        <f t="shared" ca="1" si="10"/>
        <v>35</v>
      </c>
      <c r="N15">
        <f t="shared" ca="1" si="11"/>
        <v>7.1126295527964192E-2</v>
      </c>
      <c r="O15">
        <f t="shared" ca="1" si="12"/>
        <v>141</v>
      </c>
    </row>
    <row r="16" spans="1:15" x14ac:dyDescent="0.45">
      <c r="A16">
        <v>15</v>
      </c>
      <c r="B16">
        <f t="shared" ca="1" si="2"/>
        <v>1</v>
      </c>
      <c r="C16">
        <f t="shared" ca="1" si="3"/>
        <v>36</v>
      </c>
      <c r="D16">
        <f t="shared" ca="1" si="4"/>
        <v>1.6218100973589245E-6</v>
      </c>
      <c r="E16">
        <f t="shared" ca="1" si="0"/>
        <v>0.75749166639262167</v>
      </c>
      <c r="F16">
        <f t="shared" ca="1" si="5"/>
        <v>20</v>
      </c>
      <c r="G16">
        <f t="shared" ca="1" si="13"/>
        <v>24</v>
      </c>
      <c r="H16">
        <f t="shared" ca="1" si="1"/>
        <v>9.3573266692938528</v>
      </c>
      <c r="I16">
        <f t="shared" ca="1" si="6"/>
        <v>0.18313233443020721</v>
      </c>
      <c r="J16">
        <f t="shared" ca="1" si="7"/>
        <v>8.8207611331391398</v>
      </c>
      <c r="K16">
        <f t="shared" ca="1" si="8"/>
        <v>14.053575660760833</v>
      </c>
      <c r="L16">
        <f t="shared" ca="1" si="9"/>
        <v>406.61273651063851</v>
      </c>
      <c r="M16">
        <f t="shared" ca="1" si="10"/>
        <v>19</v>
      </c>
      <c r="N16">
        <f t="shared" ca="1" si="11"/>
        <v>0.16136954758989541</v>
      </c>
      <c r="O16">
        <f t="shared" ca="1" si="12"/>
        <v>185</v>
      </c>
    </row>
    <row r="17" spans="1:15" x14ac:dyDescent="0.45">
      <c r="A17">
        <v>16</v>
      </c>
      <c r="B17">
        <f t="shared" ca="1" si="2"/>
        <v>0</v>
      </c>
      <c r="C17">
        <f t="shared" ca="1" si="3"/>
        <v>0</v>
      </c>
      <c r="D17">
        <f t="shared" ca="1" si="4"/>
        <v>0</v>
      </c>
      <c r="E17">
        <f t="shared" ca="1" si="0"/>
        <v>0.26412994147502938</v>
      </c>
      <c r="F17">
        <f t="shared" ca="1" si="5"/>
        <v>10</v>
      </c>
      <c r="G17">
        <f t="shared" ca="1" si="13"/>
        <v>13</v>
      </c>
      <c r="H17">
        <f t="shared" ca="1" si="1"/>
        <v>9.2974967216494875</v>
      </c>
      <c r="I17">
        <f t="shared" ca="1" si="6"/>
        <v>0.24997108697454473</v>
      </c>
      <c r="J17">
        <f t="shared" ca="1" si="7"/>
        <v>11.049066691712195</v>
      </c>
      <c r="K17">
        <f t="shared" ca="1" si="8"/>
        <v>19.59673496495272</v>
      </c>
      <c r="L17">
        <f t="shared" ca="1" si="9"/>
        <v>92.813575615825059</v>
      </c>
      <c r="M17">
        <f t="shared" ca="1" si="10"/>
        <v>67</v>
      </c>
      <c r="N17">
        <f t="shared" ca="1" si="11"/>
        <v>0.20942078952030085</v>
      </c>
      <c r="O17">
        <f t="shared" ca="1" si="12"/>
        <v>172</v>
      </c>
    </row>
    <row r="18" spans="1:15" x14ac:dyDescent="0.45">
      <c r="A18">
        <v>17</v>
      </c>
      <c r="B18">
        <f t="shared" ca="1" si="2"/>
        <v>1</v>
      </c>
      <c r="C18">
        <f t="shared" ca="1" si="3"/>
        <v>29</v>
      </c>
      <c r="D18">
        <f t="shared" ca="1" si="4"/>
        <v>6.8233869414166835E-5</v>
      </c>
      <c r="E18">
        <f t="shared" ca="1" si="0"/>
        <v>1.210571407062019</v>
      </c>
      <c r="F18">
        <f t="shared" ca="1" si="5"/>
        <v>22</v>
      </c>
      <c r="G18">
        <f t="shared" ca="1" si="13"/>
        <v>24</v>
      </c>
      <c r="H18">
        <f t="shared" ca="1" si="1"/>
        <v>7.1965553420576427</v>
      </c>
      <c r="I18">
        <f t="shared" ca="1" si="6"/>
        <v>0.11468226181234323</v>
      </c>
      <c r="J18">
        <f t="shared" ca="1" si="7"/>
        <v>3.2682516935724637</v>
      </c>
      <c r="K18">
        <f t="shared" ca="1" si="8"/>
        <v>18.65341960802003</v>
      </c>
      <c r="L18">
        <f t="shared" ca="1" si="9"/>
        <v>167.73534524895462</v>
      </c>
      <c r="M18">
        <f t="shared" ca="1" si="10"/>
        <v>52</v>
      </c>
      <c r="N18">
        <f t="shared" ca="1" si="11"/>
        <v>0.2857133568739964</v>
      </c>
      <c r="O18">
        <f t="shared" ca="1" si="12"/>
        <v>193</v>
      </c>
    </row>
    <row r="19" spans="1:15" x14ac:dyDescent="0.45">
      <c r="A19">
        <v>18</v>
      </c>
      <c r="B19">
        <f t="shared" ca="1" si="2"/>
        <v>0</v>
      </c>
      <c r="C19">
        <f t="shared" ca="1" si="3"/>
        <v>0</v>
      </c>
      <c r="D19">
        <f t="shared" ca="1" si="4"/>
        <v>0</v>
      </c>
      <c r="E19">
        <f t="shared" ca="1" si="0"/>
        <v>1.0462586689339854</v>
      </c>
      <c r="F19">
        <f t="shared" ca="1" si="5"/>
        <v>15</v>
      </c>
      <c r="G19">
        <f t="shared" ca="1" si="13"/>
        <v>19</v>
      </c>
      <c r="H19">
        <f t="shared" ca="1" si="1"/>
        <v>7.9086020493258342</v>
      </c>
      <c r="I19">
        <f t="shared" ca="1" si="6"/>
        <v>0.23518935087209369</v>
      </c>
      <c r="J19">
        <f t="shared" ca="1" si="7"/>
        <v>9.594754345075458</v>
      </c>
      <c r="K19">
        <f t="shared" ca="1" si="8"/>
        <v>19.144856550569472</v>
      </c>
      <c r="L19">
        <f t="shared" ca="1" si="9"/>
        <v>191.30486696185966</v>
      </c>
      <c r="M19">
        <f t="shared" ca="1" si="10"/>
        <v>30</v>
      </c>
      <c r="N19">
        <f t="shared" ca="1" si="11"/>
        <v>0.22723571659393227</v>
      </c>
      <c r="O19">
        <f t="shared" ca="1" si="12"/>
        <v>197</v>
      </c>
    </row>
    <row r="20" spans="1:15" x14ac:dyDescent="0.45">
      <c r="A20">
        <v>19</v>
      </c>
      <c r="B20">
        <f t="shared" ca="1" si="2"/>
        <v>1</v>
      </c>
      <c r="C20">
        <f t="shared" ca="1" si="3"/>
        <v>38</v>
      </c>
      <c r="D20">
        <f t="shared" ca="1" si="4"/>
        <v>5.5718574893192694E-7</v>
      </c>
      <c r="E20">
        <f t="shared" ca="1" si="0"/>
        <v>1.161518029076489</v>
      </c>
      <c r="F20">
        <f t="shared" ca="1" si="5"/>
        <v>22</v>
      </c>
      <c r="G20">
        <f t="shared" ca="1" si="13"/>
        <v>24</v>
      </c>
      <c r="H20">
        <f t="shared" ca="1" si="1"/>
        <v>8.6113831558760232</v>
      </c>
      <c r="I20">
        <f t="shared" ca="1" si="6"/>
        <v>0.24276971993365515</v>
      </c>
      <c r="J20">
        <f t="shared" ca="1" si="7"/>
        <v>9.288008696591076</v>
      </c>
      <c r="K20">
        <f t="shared" ca="1" si="8"/>
        <v>10.544775988436054</v>
      </c>
      <c r="L20">
        <f t="shared" ca="1" si="9"/>
        <v>327.41042126429676</v>
      </c>
      <c r="M20">
        <f t="shared" ca="1" si="10"/>
        <v>37</v>
      </c>
      <c r="N20">
        <f t="shared" ca="1" si="11"/>
        <v>0.29661641151091189</v>
      </c>
      <c r="O20">
        <f t="shared" ca="1" si="12"/>
        <v>188</v>
      </c>
    </row>
    <row r="21" spans="1:15" x14ac:dyDescent="0.45">
      <c r="A21">
        <v>20</v>
      </c>
      <c r="B21">
        <f t="shared" ca="1" si="2"/>
        <v>0</v>
      </c>
      <c r="C21">
        <f t="shared" ca="1" si="3"/>
        <v>0</v>
      </c>
      <c r="D21">
        <f t="shared" ca="1" si="4"/>
        <v>0</v>
      </c>
      <c r="E21">
        <f t="shared" ca="1" si="0"/>
        <v>1.1182290456091042</v>
      </c>
      <c r="F21">
        <f t="shared" ca="1" si="5"/>
        <v>27</v>
      </c>
      <c r="G21">
        <f t="shared" ca="1" si="13"/>
        <v>29</v>
      </c>
      <c r="H21">
        <f t="shared" ca="1" si="1"/>
        <v>6.4925244885572191</v>
      </c>
      <c r="I21">
        <f t="shared" ca="1" si="6"/>
        <v>9.0586783054838166E-2</v>
      </c>
      <c r="J21">
        <f t="shared" ca="1" si="7"/>
        <v>0.29008363280415139</v>
      </c>
      <c r="K21">
        <f t="shared" ca="1" si="8"/>
        <v>2.0092158302076069</v>
      </c>
      <c r="L21">
        <f t="shared" ca="1" si="9"/>
        <v>400.80134806050313</v>
      </c>
      <c r="M21">
        <f t="shared" ca="1" si="10"/>
        <v>44</v>
      </c>
      <c r="N21">
        <f t="shared" ca="1" si="11"/>
        <v>0.174498088919808</v>
      </c>
      <c r="O21">
        <f t="shared" ca="1" si="12"/>
        <v>179</v>
      </c>
    </row>
    <row r="22" spans="1:15" x14ac:dyDescent="0.45">
      <c r="A22">
        <v>21</v>
      </c>
      <c r="B22">
        <f t="shared" ca="1" si="2"/>
        <v>1</v>
      </c>
      <c r="C22">
        <f t="shared" ca="1" si="3"/>
        <v>34</v>
      </c>
      <c r="D22">
        <f t="shared" ca="1" si="4"/>
        <v>4.7206304126358905E-6</v>
      </c>
      <c r="E22">
        <f t="shared" ca="1" si="0"/>
        <v>1.9890867331053805</v>
      </c>
      <c r="F22">
        <f t="shared" ca="1" si="5"/>
        <v>10</v>
      </c>
      <c r="G22">
        <f t="shared" ca="1" si="13"/>
        <v>14</v>
      </c>
      <c r="H22">
        <f t="shared" ca="1" si="1"/>
        <v>8.7258771530736432</v>
      </c>
      <c r="I22">
        <f t="shared" ca="1" si="6"/>
        <v>0.13079351049709145</v>
      </c>
      <c r="J22">
        <f t="shared" ca="1" si="7"/>
        <v>8.5430764186454784</v>
      </c>
      <c r="K22">
        <f t="shared" ca="1" si="8"/>
        <v>6.3535772006761775</v>
      </c>
      <c r="L22">
        <f t="shared" ca="1" si="9"/>
        <v>83.779500907623202</v>
      </c>
      <c r="M22">
        <f t="shared" ca="1" si="10"/>
        <v>43</v>
      </c>
      <c r="N22">
        <f t="shared" ca="1" si="11"/>
        <v>6.8067887220083931E-2</v>
      </c>
      <c r="O22">
        <f t="shared" ca="1" si="12"/>
        <v>199</v>
      </c>
    </row>
    <row r="23" spans="1:15" x14ac:dyDescent="0.45">
      <c r="A23">
        <v>22</v>
      </c>
      <c r="B23">
        <f t="shared" ca="1" si="2"/>
        <v>1</v>
      </c>
      <c r="C23">
        <f t="shared" ca="1" si="3"/>
        <v>26</v>
      </c>
      <c r="D23">
        <f t="shared" ca="1" si="4"/>
        <v>3.3884415613920208E-4</v>
      </c>
      <c r="E23">
        <f t="shared" ca="1" si="0"/>
        <v>0.19949556312648312</v>
      </c>
      <c r="F23">
        <f t="shared" ca="1" si="5"/>
        <v>9</v>
      </c>
      <c r="G23">
        <f t="shared" ca="1" si="13"/>
        <v>13</v>
      </c>
      <c r="H23">
        <f t="shared" ca="1" si="1"/>
        <v>7.1025269507852204</v>
      </c>
      <c r="I23">
        <f t="shared" ca="1" si="6"/>
        <v>0.34773236295178828</v>
      </c>
      <c r="J23">
        <f t="shared" ca="1" si="7"/>
        <v>10.309537930266979</v>
      </c>
      <c r="K23">
        <f t="shared" ca="1" si="8"/>
        <v>19.703340250547466</v>
      </c>
      <c r="L23">
        <f t="shared" ca="1" si="9"/>
        <v>402.57035739578401</v>
      </c>
      <c r="M23">
        <f t="shared" ca="1" si="10"/>
        <v>2</v>
      </c>
      <c r="N23">
        <f t="shared" ca="1" si="11"/>
        <v>0.12569577951871166</v>
      </c>
      <c r="O23">
        <f t="shared" ca="1" si="12"/>
        <v>163</v>
      </c>
    </row>
    <row r="24" spans="1:15" x14ac:dyDescent="0.45">
      <c r="A24">
        <v>23</v>
      </c>
      <c r="B24">
        <f t="shared" ca="1" si="2"/>
        <v>1</v>
      </c>
      <c r="C24">
        <f t="shared" ca="1" si="3"/>
        <v>38</v>
      </c>
      <c r="D24">
        <f t="shared" ca="1" si="4"/>
        <v>5.5718574893192694E-7</v>
      </c>
      <c r="E24">
        <f t="shared" ca="1" si="0"/>
        <v>1.1837211155460805</v>
      </c>
      <c r="F24">
        <f t="shared" ca="1" si="5"/>
        <v>23</v>
      </c>
      <c r="G24">
        <f t="shared" ca="1" si="13"/>
        <v>24</v>
      </c>
      <c r="H24">
        <f t="shared" ca="1" si="1"/>
        <v>6.1316700765649905</v>
      </c>
      <c r="I24">
        <f t="shared" ca="1" si="6"/>
        <v>0.22840605549397425</v>
      </c>
      <c r="J24">
        <f t="shared" ca="1" si="7"/>
        <v>6.3262980138850828</v>
      </c>
      <c r="K24">
        <f t="shared" ca="1" si="8"/>
        <v>12.40566969920279</v>
      </c>
      <c r="L24">
        <f t="shared" ca="1" si="9"/>
        <v>293.61870506343115</v>
      </c>
      <c r="M24">
        <f t="shared" ca="1" si="10"/>
        <v>35</v>
      </c>
      <c r="N24">
        <f t="shared" ca="1" si="11"/>
        <v>0.155621220929647</v>
      </c>
      <c r="O24">
        <f t="shared" ca="1" si="12"/>
        <v>172</v>
      </c>
    </row>
    <row r="25" spans="1:15" x14ac:dyDescent="0.45">
      <c r="A25">
        <v>24</v>
      </c>
      <c r="B25">
        <f t="shared" ca="1" si="2"/>
        <v>0</v>
      </c>
      <c r="C25">
        <f t="shared" ca="1" si="3"/>
        <v>0</v>
      </c>
      <c r="D25">
        <f t="shared" ca="1" si="4"/>
        <v>0</v>
      </c>
      <c r="E25">
        <f t="shared" ca="1" si="0"/>
        <v>1.8887902265356562</v>
      </c>
      <c r="F25">
        <f t="shared" ca="1" si="5"/>
        <v>11</v>
      </c>
      <c r="G25">
        <f t="shared" ca="1" si="13"/>
        <v>12</v>
      </c>
      <c r="H25">
        <f t="shared" ca="1" si="1"/>
        <v>7.6339332893868939</v>
      </c>
      <c r="I25">
        <f t="shared" ca="1" si="6"/>
        <v>0.22039002981791372</v>
      </c>
      <c r="J25">
        <f t="shared" ca="1" si="7"/>
        <v>4.4375762365674039</v>
      </c>
      <c r="K25">
        <f t="shared" ca="1" si="8"/>
        <v>10.032222684204186</v>
      </c>
      <c r="L25">
        <f t="shared" ca="1" si="9"/>
        <v>414.74660364814736</v>
      </c>
      <c r="M25">
        <f t="shared" ca="1" si="10"/>
        <v>1</v>
      </c>
      <c r="N25">
        <f t="shared" ca="1" si="11"/>
        <v>0.28686327647343085</v>
      </c>
      <c r="O25">
        <f t="shared" ca="1" si="12"/>
        <v>139</v>
      </c>
    </row>
    <row r="26" spans="1:15" x14ac:dyDescent="0.45">
      <c r="A26">
        <v>25</v>
      </c>
      <c r="B26">
        <f t="shared" ca="1" si="2"/>
        <v>0</v>
      </c>
      <c r="C26">
        <f t="shared" ca="1" si="3"/>
        <v>0</v>
      </c>
      <c r="D26">
        <f t="shared" ca="1" si="4"/>
        <v>0</v>
      </c>
      <c r="E26">
        <f t="shared" ca="1" si="0"/>
        <v>0.79337206257464665</v>
      </c>
      <c r="F26">
        <f t="shared" ca="1" si="5"/>
        <v>23</v>
      </c>
      <c r="G26">
        <f t="shared" ca="1" si="13"/>
        <v>27</v>
      </c>
      <c r="H26">
        <f t="shared" ca="1" si="1"/>
        <v>5.9246430802289431</v>
      </c>
      <c r="I26">
        <f t="shared" ca="1" si="6"/>
        <v>0.14625442858430759</v>
      </c>
      <c r="J26">
        <f t="shared" ca="1" si="7"/>
        <v>0.46228052586629076</v>
      </c>
      <c r="K26">
        <f t="shared" ca="1" si="8"/>
        <v>15.129083264203544</v>
      </c>
      <c r="L26">
        <f t="shared" ca="1" si="9"/>
        <v>264.44432681089415</v>
      </c>
      <c r="M26">
        <f t="shared" ca="1" si="10"/>
        <v>12</v>
      </c>
      <c r="N26">
        <f t="shared" ca="1" si="11"/>
        <v>0.30271835665429392</v>
      </c>
      <c r="O26">
        <f t="shared" ca="1" si="12"/>
        <v>175</v>
      </c>
    </row>
    <row r="27" spans="1:15" x14ac:dyDescent="0.45">
      <c r="A27">
        <v>26</v>
      </c>
      <c r="B27">
        <f t="shared" ca="1" si="2"/>
        <v>0</v>
      </c>
      <c r="C27">
        <f t="shared" ca="1" si="3"/>
        <v>0</v>
      </c>
      <c r="D27">
        <f t="shared" ca="1" si="4"/>
        <v>0</v>
      </c>
      <c r="E27">
        <f t="shared" ca="1" si="0"/>
        <v>0.74204849799691475</v>
      </c>
      <c r="F27">
        <f t="shared" ca="1" si="5"/>
        <v>22</v>
      </c>
      <c r="G27">
        <f t="shared" ca="1" si="13"/>
        <v>24</v>
      </c>
      <c r="H27">
        <f t="shared" ca="1" si="1"/>
        <v>9.3829520226819731</v>
      </c>
      <c r="I27">
        <f t="shared" ca="1" si="6"/>
        <v>0.2168199637999132</v>
      </c>
      <c r="J27">
        <f t="shared" ca="1" si="7"/>
        <v>2.484139227809858</v>
      </c>
      <c r="K27">
        <f t="shared" ca="1" si="8"/>
        <v>14.534763940207077</v>
      </c>
      <c r="L27">
        <f t="shared" ca="1" si="9"/>
        <v>365.70314141960836</v>
      </c>
      <c r="M27">
        <f t="shared" ca="1" si="10"/>
        <v>10</v>
      </c>
      <c r="N27">
        <f t="shared" ca="1" si="11"/>
        <v>0.36807415494651785</v>
      </c>
      <c r="O27">
        <f t="shared" ca="1" si="12"/>
        <v>136</v>
      </c>
    </row>
    <row r="28" spans="1:15" x14ac:dyDescent="0.45">
      <c r="A28">
        <v>27</v>
      </c>
      <c r="B28">
        <f t="shared" ca="1" si="2"/>
        <v>1</v>
      </c>
      <c r="C28">
        <f t="shared" ca="1" si="3"/>
        <v>28</v>
      </c>
      <c r="D28">
        <f t="shared" ca="1" si="4"/>
        <v>1.1641260294104884E-4</v>
      </c>
      <c r="E28">
        <f t="shared" ca="1" si="0"/>
        <v>0.11378997820096186</v>
      </c>
      <c r="F28">
        <f t="shared" ca="1" si="5"/>
        <v>25</v>
      </c>
      <c r="G28">
        <f t="shared" ca="1" si="13"/>
        <v>27</v>
      </c>
      <c r="H28">
        <f t="shared" ca="1" si="1"/>
        <v>7.1672220224027994</v>
      </c>
      <c r="I28">
        <f t="shared" ca="1" si="6"/>
        <v>0.13524382049109052</v>
      </c>
      <c r="J28">
        <f t="shared" ca="1" si="7"/>
        <v>10.6029610712836</v>
      </c>
      <c r="K28">
        <f t="shared" ca="1" si="8"/>
        <v>15.159194808918794</v>
      </c>
      <c r="L28">
        <f t="shared" ca="1" si="9"/>
        <v>401.92372932768797</v>
      </c>
      <c r="M28">
        <f t="shared" ca="1" si="10"/>
        <v>42</v>
      </c>
      <c r="N28">
        <f t="shared" ca="1" si="11"/>
        <v>0.28906523756440167</v>
      </c>
      <c r="O28">
        <f t="shared" ca="1" si="12"/>
        <v>157</v>
      </c>
    </row>
    <row r="29" spans="1:15" x14ac:dyDescent="0.45">
      <c r="A29">
        <v>28</v>
      </c>
      <c r="B29">
        <f t="shared" ca="1" si="2"/>
        <v>0</v>
      </c>
      <c r="C29">
        <f t="shared" ca="1" si="3"/>
        <v>0</v>
      </c>
      <c r="D29">
        <f t="shared" ca="1" si="4"/>
        <v>0</v>
      </c>
      <c r="E29">
        <f t="shared" ca="1" si="0"/>
        <v>1.9887963765557615</v>
      </c>
      <c r="F29">
        <f t="shared" ca="1" si="5"/>
        <v>20</v>
      </c>
      <c r="G29">
        <f t="shared" ca="1" si="13"/>
        <v>21</v>
      </c>
      <c r="H29">
        <f t="shared" ca="1" si="1"/>
        <v>6.6858420578875322</v>
      </c>
      <c r="I29">
        <f t="shared" ca="1" si="6"/>
        <v>0.15679499095081378</v>
      </c>
      <c r="J29">
        <f t="shared" ca="1" si="7"/>
        <v>11.506742798904025</v>
      </c>
      <c r="K29">
        <f t="shared" ca="1" si="8"/>
        <v>12.291495785192794</v>
      </c>
      <c r="L29">
        <f t="shared" ca="1" si="9"/>
        <v>262.56793271838558</v>
      </c>
      <c r="M29">
        <f t="shared" ca="1" si="10"/>
        <v>35</v>
      </c>
      <c r="N29">
        <f t="shared" ca="1" si="11"/>
        <v>0.12629927204783123</v>
      </c>
      <c r="O29">
        <f t="shared" ca="1" si="12"/>
        <v>171</v>
      </c>
    </row>
    <row r="30" spans="1:15" x14ac:dyDescent="0.45">
      <c r="A30">
        <v>29</v>
      </c>
      <c r="B30">
        <f t="shared" ca="1" si="2"/>
        <v>1</v>
      </c>
      <c r="C30">
        <f t="shared" ca="1" si="3"/>
        <v>37</v>
      </c>
      <c r="D30">
        <f t="shared" ca="1" si="4"/>
        <v>9.5060479365627909E-7</v>
      </c>
      <c r="E30">
        <f t="shared" ca="1" si="0"/>
        <v>7.6559923365488211E-2</v>
      </c>
      <c r="F30">
        <f t="shared" ca="1" si="5"/>
        <v>20</v>
      </c>
      <c r="G30">
        <f t="shared" ca="1" si="13"/>
        <v>25</v>
      </c>
      <c r="H30">
        <f t="shared" ca="1" si="1"/>
        <v>5.6201812327499399</v>
      </c>
      <c r="I30">
        <f t="shared" ca="1" si="6"/>
        <v>0.30031432462669044</v>
      </c>
      <c r="J30">
        <f t="shared" ca="1" si="7"/>
        <v>10.921381966469413</v>
      </c>
      <c r="K30">
        <f t="shared" ca="1" si="8"/>
        <v>8.0175600053605542</v>
      </c>
      <c r="L30">
        <f t="shared" ca="1" si="9"/>
        <v>214.46358481893381</v>
      </c>
      <c r="M30">
        <f t="shared" ca="1" si="10"/>
        <v>31</v>
      </c>
      <c r="N30">
        <f t="shared" ca="1" si="11"/>
        <v>0.13351968099696582</v>
      </c>
      <c r="O30">
        <f t="shared" ca="1" si="12"/>
        <v>123</v>
      </c>
    </row>
    <row r="31" spans="1:15" x14ac:dyDescent="0.45">
      <c r="A31">
        <v>30</v>
      </c>
      <c r="B31">
        <f t="shared" ca="1" si="2"/>
        <v>0</v>
      </c>
      <c r="C31">
        <f t="shared" ca="1" si="3"/>
        <v>0</v>
      </c>
      <c r="D31">
        <f t="shared" ca="1" si="4"/>
        <v>0</v>
      </c>
      <c r="E31">
        <f t="shared" ca="1" si="0"/>
        <v>0.69079125610502279</v>
      </c>
      <c r="F31">
        <f t="shared" ca="1" si="5"/>
        <v>10</v>
      </c>
      <c r="G31">
        <f t="shared" ca="1" si="13"/>
        <v>12</v>
      </c>
      <c r="H31">
        <f t="shared" ca="1" si="1"/>
        <v>6.6683352306878305</v>
      </c>
      <c r="I31">
        <f t="shared" ca="1" si="6"/>
        <v>0.31727249209585701</v>
      </c>
      <c r="J31">
        <f t="shared" ca="1" si="7"/>
        <v>1.2700766352135391</v>
      </c>
      <c r="K31">
        <f t="shared" ca="1" si="8"/>
        <v>8.5795179071259664</v>
      </c>
      <c r="L31">
        <f t="shared" ca="1" si="9"/>
        <v>185.73842478983983</v>
      </c>
      <c r="M31">
        <f t="shared" ca="1" si="10"/>
        <v>46</v>
      </c>
      <c r="N31">
        <f t="shared" ca="1" si="11"/>
        <v>0.15338751874793755</v>
      </c>
      <c r="O31">
        <f t="shared" ca="1" si="12"/>
        <v>130</v>
      </c>
    </row>
    <row r="32" spans="1:15" x14ac:dyDescent="0.45">
      <c r="A32">
        <v>31</v>
      </c>
      <c r="B32">
        <f t="shared" ca="1" si="2"/>
        <v>1</v>
      </c>
      <c r="C32">
        <f t="shared" ca="1" si="3"/>
        <v>32</v>
      </c>
      <c r="D32">
        <f t="shared" ca="1" si="4"/>
        <v>1.3740419750125134E-5</v>
      </c>
      <c r="E32">
        <f t="shared" ca="1" si="0"/>
        <v>4.5764428950977862E-2</v>
      </c>
      <c r="F32">
        <f t="shared" ca="1" si="5"/>
        <v>18</v>
      </c>
      <c r="G32">
        <f t="shared" ca="1" si="13"/>
        <v>22</v>
      </c>
      <c r="H32">
        <f t="shared" ca="1" si="1"/>
        <v>6.9264452681302089</v>
      </c>
      <c r="I32">
        <f t="shared" ca="1" si="6"/>
        <v>0.26862809662591319</v>
      </c>
      <c r="J32">
        <f t="shared" ca="1" si="7"/>
        <v>1.9849430859189878</v>
      </c>
      <c r="K32">
        <f t="shared" ca="1" si="8"/>
        <v>14.179836050376565</v>
      </c>
      <c r="L32">
        <f t="shared" ca="1" si="9"/>
        <v>304.77822072429387</v>
      </c>
      <c r="M32">
        <f t="shared" ca="1" si="10"/>
        <v>42</v>
      </c>
      <c r="N32">
        <f t="shared" ca="1" si="11"/>
        <v>0.22003389090347741</v>
      </c>
      <c r="O32">
        <f t="shared" ca="1" si="12"/>
        <v>163</v>
      </c>
    </row>
    <row r="33" spans="1:15" x14ac:dyDescent="0.45">
      <c r="A33">
        <v>32</v>
      </c>
      <c r="B33">
        <f t="shared" ca="1" si="2"/>
        <v>1</v>
      </c>
      <c r="C33">
        <f t="shared" ca="1" si="3"/>
        <v>27</v>
      </c>
      <c r="D33">
        <f t="shared" ca="1" si="4"/>
        <v>1.9860949173573683E-4</v>
      </c>
      <c r="E33">
        <f t="shared" ca="1" si="0"/>
        <v>0.21835580921730344</v>
      </c>
      <c r="F33">
        <f t="shared" ca="1" si="5"/>
        <v>17</v>
      </c>
      <c r="G33">
        <f t="shared" ca="1" si="13"/>
        <v>21</v>
      </c>
      <c r="H33">
        <f t="shared" ca="1" si="1"/>
        <v>8.9315797163075246</v>
      </c>
      <c r="I33">
        <f t="shared" ca="1" si="6"/>
        <v>0.15500623576319855</v>
      </c>
      <c r="J33">
        <f t="shared" ca="1" si="7"/>
        <v>1.0217236711683988</v>
      </c>
      <c r="K33">
        <f t="shared" ca="1" si="8"/>
        <v>16.81544689204231</v>
      </c>
      <c r="L33">
        <f t="shared" ca="1" si="9"/>
        <v>322.86298009227392</v>
      </c>
      <c r="M33">
        <f t="shared" ca="1" si="10"/>
        <v>28</v>
      </c>
      <c r="N33">
        <f t="shared" ca="1" si="11"/>
        <v>0.11815546661031447</v>
      </c>
      <c r="O33">
        <f t="shared" ca="1" si="12"/>
        <v>194</v>
      </c>
    </row>
    <row r="34" spans="1:15" x14ac:dyDescent="0.45">
      <c r="A34">
        <v>33</v>
      </c>
      <c r="B34">
        <f ca="1">RANDBETWEEN(0,1)</f>
        <v>0</v>
      </c>
      <c r="C34">
        <f ca="1">(IF(B34,  RANDBETWEEN(25, 40), 0))</f>
        <v>0</v>
      </c>
      <c r="D34">
        <f t="shared" ca="1" si="4"/>
        <v>0</v>
      </c>
      <c r="E34">
        <f t="shared" ca="1" si="0"/>
        <v>0.6605118356003048</v>
      </c>
      <c r="F34">
        <f ca="1">SUM((INT(RAND()*(-5-0)+0)), G34)</f>
        <v>24</v>
      </c>
      <c r="G34">
        <f ca="1">INT(RAND()*(32-12)+12)</f>
        <v>26</v>
      </c>
      <c r="H34">
        <f t="shared" ca="1" si="1"/>
        <v>8.2882657938615978</v>
      </c>
      <c r="I34">
        <f ca="1">RAND()*(0.4-0.05)+0.05</f>
        <v>0.29702020384680261</v>
      </c>
      <c r="J34">
        <f ca="1">RAND()*(12-0)+0</f>
        <v>3.0115101493523873</v>
      </c>
      <c r="K34">
        <f ca="1">RAND()*(20-0)+0</f>
        <v>19.298940025454513</v>
      </c>
      <c r="L34">
        <f ca="1">RAND()*(500-50)+50</f>
        <v>137.06520671444423</v>
      </c>
      <c r="M34">
        <f ca="1">INT(RAND()*(70-1)+1)</f>
        <v>2</v>
      </c>
      <c r="N34">
        <f ca="1">RAND()*(0.4-0.05)+0.05</f>
        <v>0.37406966080675291</v>
      </c>
      <c r="O34">
        <f ca="1">INT(RANDBETWEEN(121, 201))</f>
        <v>161</v>
      </c>
    </row>
    <row r="35" spans="1:15" x14ac:dyDescent="0.45">
      <c r="A35">
        <v>34</v>
      </c>
      <c r="B35">
        <f t="shared" ca="1" si="2"/>
        <v>1</v>
      </c>
      <c r="C35">
        <f t="shared" ca="1" si="3"/>
        <v>30</v>
      </c>
      <c r="D35">
        <f t="shared" ca="1" si="4"/>
        <v>3.999447497610971E-5</v>
      </c>
      <c r="E35">
        <f t="shared" ca="1" si="0"/>
        <v>1.8014807965926871</v>
      </c>
      <c r="F35">
        <f t="shared" ref="F35:F71" ca="1" si="14">SUM((INT(RAND()*(-5-0)+0)), G35)</f>
        <v>26</v>
      </c>
      <c r="G35">
        <f ca="1">INT(RAND()*(32-12)+12)</f>
        <v>29</v>
      </c>
      <c r="H35">
        <f t="shared" ca="1" si="1"/>
        <v>9.0365059374549332</v>
      </c>
      <c r="I35">
        <f t="shared" ca="1" si="6"/>
        <v>0.35320597804695858</v>
      </c>
      <c r="J35">
        <f t="shared" ca="1" si="7"/>
        <v>7.0916475958480305</v>
      </c>
      <c r="K35">
        <f t="shared" ca="1" si="8"/>
        <v>14.89568226438935</v>
      </c>
      <c r="L35">
        <f t="shared" ca="1" si="9"/>
        <v>269.14941248868274</v>
      </c>
      <c r="M35">
        <f t="shared" ca="1" si="10"/>
        <v>62</v>
      </c>
      <c r="N35">
        <f t="shared" ca="1" si="11"/>
        <v>0.36004260721880693</v>
      </c>
      <c r="O35">
        <f t="shared" ca="1" si="12"/>
        <v>133</v>
      </c>
    </row>
    <row r="36" spans="1:15" x14ac:dyDescent="0.45">
      <c r="A36">
        <v>35</v>
      </c>
      <c r="B36">
        <f t="shared" ca="1" si="2"/>
        <v>0</v>
      </c>
      <c r="C36">
        <f t="shared" ca="1" si="3"/>
        <v>0</v>
      </c>
      <c r="D36">
        <f t="shared" ca="1" si="4"/>
        <v>0</v>
      </c>
      <c r="E36">
        <f t="shared" ca="1" si="0"/>
        <v>1.1411764769294876</v>
      </c>
      <c r="F36">
        <f t="shared" ca="1" si="14"/>
        <v>12</v>
      </c>
      <c r="G36">
        <f t="shared" ref="G36:G99" ca="1" si="15">INT(RAND()*(32-12)+12)</f>
        <v>16</v>
      </c>
      <c r="H36">
        <f t="shared" ca="1" si="1"/>
        <v>8.2184763304400317</v>
      </c>
      <c r="I36">
        <f t="shared" ca="1" si="6"/>
        <v>5.4165081425403799E-2</v>
      </c>
      <c r="J36">
        <f t="shared" ca="1" si="7"/>
        <v>11.205795517941754</v>
      </c>
      <c r="K36">
        <f t="shared" ca="1" si="8"/>
        <v>13.731053135126903</v>
      </c>
      <c r="L36">
        <f t="shared" ca="1" si="9"/>
        <v>298.59429100624527</v>
      </c>
      <c r="M36">
        <f t="shared" ca="1" si="10"/>
        <v>12</v>
      </c>
      <c r="N36">
        <f t="shared" ca="1" si="11"/>
        <v>9.4570837759196336E-2</v>
      </c>
      <c r="O36">
        <f t="shared" ca="1" si="12"/>
        <v>179</v>
      </c>
    </row>
    <row r="37" spans="1:15" x14ac:dyDescent="0.45">
      <c r="A37">
        <v>36</v>
      </c>
      <c r="B37">
        <f t="shared" ca="1" si="2"/>
        <v>0</v>
      </c>
      <c r="C37">
        <f t="shared" ca="1" si="3"/>
        <v>0</v>
      </c>
      <c r="D37">
        <f t="shared" ca="1" si="4"/>
        <v>0</v>
      </c>
      <c r="E37">
        <f t="shared" ca="1" si="0"/>
        <v>0.73104203905557008</v>
      </c>
      <c r="F37">
        <f t="shared" ca="1" si="14"/>
        <v>11</v>
      </c>
      <c r="G37">
        <f t="shared" ca="1" si="15"/>
        <v>13</v>
      </c>
      <c r="H37">
        <f t="shared" ca="1" si="1"/>
        <v>7.8794783163330209</v>
      </c>
      <c r="I37">
        <f t="shared" ca="1" si="6"/>
        <v>0.39362347544321041</v>
      </c>
      <c r="J37">
        <f t="shared" ca="1" si="7"/>
        <v>6.7627269114774737</v>
      </c>
      <c r="K37">
        <f t="shared" ca="1" si="8"/>
        <v>14.083589947434174</v>
      </c>
      <c r="L37">
        <f t="shared" ca="1" si="9"/>
        <v>74.907495867097879</v>
      </c>
      <c r="M37">
        <f t="shared" ca="1" si="10"/>
        <v>36</v>
      </c>
      <c r="N37">
        <f t="shared" ca="1" si="11"/>
        <v>0.34040231629327711</v>
      </c>
      <c r="O37">
        <f t="shared" ca="1" si="12"/>
        <v>142</v>
      </c>
    </row>
    <row r="38" spans="1:15" x14ac:dyDescent="0.45">
      <c r="A38">
        <v>37</v>
      </c>
      <c r="B38">
        <f t="shared" ca="1" si="2"/>
        <v>1</v>
      </c>
      <c r="C38">
        <f t="shared" ca="1" si="3"/>
        <v>37</v>
      </c>
      <c r="D38">
        <f t="shared" ca="1" si="4"/>
        <v>9.5060479365627909E-7</v>
      </c>
      <c r="E38">
        <f t="shared" ca="1" si="0"/>
        <v>1.2535777344231871</v>
      </c>
      <c r="F38">
        <f t="shared" ca="1" si="14"/>
        <v>23</v>
      </c>
      <c r="G38">
        <f t="shared" ca="1" si="15"/>
        <v>25</v>
      </c>
      <c r="H38">
        <f t="shared" ca="1" si="1"/>
        <v>5.9432196837297955</v>
      </c>
      <c r="I38">
        <f t="shared" ca="1" si="6"/>
        <v>0.37703015213416413</v>
      </c>
      <c r="J38">
        <f t="shared" ca="1" si="7"/>
        <v>1.9862374530453208</v>
      </c>
      <c r="K38">
        <f t="shared" ca="1" si="8"/>
        <v>19.237746095628427</v>
      </c>
      <c r="L38">
        <f t="shared" ca="1" si="9"/>
        <v>498.69302005002135</v>
      </c>
      <c r="M38">
        <f t="shared" ca="1" si="10"/>
        <v>15</v>
      </c>
      <c r="N38">
        <f t="shared" ca="1" si="11"/>
        <v>0.3224309431512189</v>
      </c>
      <c r="O38">
        <f t="shared" ca="1" si="12"/>
        <v>176</v>
      </c>
    </row>
    <row r="39" spans="1:15" x14ac:dyDescent="0.45">
      <c r="A39">
        <v>38</v>
      </c>
      <c r="B39">
        <f t="shared" ca="1" si="2"/>
        <v>1</v>
      </c>
      <c r="C39">
        <f t="shared" ca="1" si="3"/>
        <v>34</v>
      </c>
      <c r="D39">
        <f t="shared" ca="1" si="4"/>
        <v>4.7206304126358905E-6</v>
      </c>
      <c r="E39">
        <f t="shared" ca="1" si="0"/>
        <v>1.8445505347375204</v>
      </c>
      <c r="F39">
        <f t="shared" ca="1" si="14"/>
        <v>15</v>
      </c>
      <c r="G39">
        <f t="shared" ca="1" si="15"/>
        <v>19</v>
      </c>
      <c r="H39">
        <f t="shared" ca="1" si="1"/>
        <v>6.9659469055699965</v>
      </c>
      <c r="I39">
        <f t="shared" ca="1" si="6"/>
        <v>0.21299713475454746</v>
      </c>
      <c r="J39">
        <f t="shared" ca="1" si="7"/>
        <v>8.3256320319602821</v>
      </c>
      <c r="K39">
        <f t="shared" ca="1" si="8"/>
        <v>5.0899978822449103</v>
      </c>
      <c r="L39">
        <f t="shared" ca="1" si="9"/>
        <v>224.81098932091811</v>
      </c>
      <c r="M39">
        <f t="shared" ca="1" si="10"/>
        <v>17</v>
      </c>
      <c r="N39">
        <f t="shared" ca="1" si="11"/>
        <v>0.11096123773445754</v>
      </c>
      <c r="O39">
        <f t="shared" ca="1" si="12"/>
        <v>164</v>
      </c>
    </row>
    <row r="40" spans="1:15" x14ac:dyDescent="0.45">
      <c r="A40">
        <v>39</v>
      </c>
      <c r="B40">
        <f t="shared" ca="1" si="2"/>
        <v>1</v>
      </c>
      <c r="C40">
        <f t="shared" ca="1" si="3"/>
        <v>31</v>
      </c>
      <c r="D40">
        <f t="shared" ca="1" si="4"/>
        <v>2.3442288153199174E-5</v>
      </c>
      <c r="E40">
        <f t="shared" ca="1" si="0"/>
        <v>1.3488060344401904</v>
      </c>
      <c r="F40">
        <f t="shared" ca="1" si="14"/>
        <v>14</v>
      </c>
      <c r="G40">
        <f t="shared" ca="1" si="15"/>
        <v>19</v>
      </c>
      <c r="H40">
        <f t="shared" ca="1" si="1"/>
        <v>7.2118035552398805</v>
      </c>
      <c r="I40">
        <f t="shared" ca="1" si="6"/>
        <v>7.2176310007925543E-2</v>
      </c>
      <c r="J40">
        <f t="shared" ca="1" si="7"/>
        <v>3.4360738637573305</v>
      </c>
      <c r="K40">
        <f t="shared" ca="1" si="8"/>
        <v>12.645015405179759</v>
      </c>
      <c r="L40">
        <f t="shared" ca="1" si="9"/>
        <v>182.63583846202943</v>
      </c>
      <c r="M40">
        <f t="shared" ca="1" si="10"/>
        <v>50</v>
      </c>
      <c r="N40">
        <f t="shared" ca="1" si="11"/>
        <v>0.33530765964180759</v>
      </c>
      <c r="O40">
        <f t="shared" ca="1" si="12"/>
        <v>148</v>
      </c>
    </row>
    <row r="41" spans="1:15" x14ac:dyDescent="0.45">
      <c r="A41">
        <v>40</v>
      </c>
      <c r="B41">
        <f t="shared" ca="1" si="2"/>
        <v>0</v>
      </c>
      <c r="C41">
        <f t="shared" ca="1" si="3"/>
        <v>0</v>
      </c>
      <c r="D41">
        <f t="shared" ca="1" si="4"/>
        <v>0</v>
      </c>
      <c r="E41">
        <f t="shared" ca="1" si="0"/>
        <v>0.11993815145591916</v>
      </c>
      <c r="F41">
        <f t="shared" ca="1" si="14"/>
        <v>22</v>
      </c>
      <c r="G41">
        <f t="shared" ca="1" si="15"/>
        <v>24</v>
      </c>
      <c r="H41">
        <f t="shared" ca="1" si="1"/>
        <v>5.8500967158518318</v>
      </c>
      <c r="I41">
        <f t="shared" ca="1" si="6"/>
        <v>0.22442158608638169</v>
      </c>
      <c r="J41">
        <f t="shared" ca="1" si="7"/>
        <v>6.7795224358596995</v>
      </c>
      <c r="K41">
        <f t="shared" ca="1" si="8"/>
        <v>4.8051731750415634</v>
      </c>
      <c r="L41">
        <f t="shared" ca="1" si="9"/>
        <v>499.00597035263939</v>
      </c>
      <c r="M41">
        <f t="shared" ca="1" si="10"/>
        <v>22</v>
      </c>
      <c r="N41">
        <f t="shared" ca="1" si="11"/>
        <v>0.19369268478618384</v>
      </c>
      <c r="O41">
        <f t="shared" ca="1" si="12"/>
        <v>168</v>
      </c>
    </row>
    <row r="42" spans="1:15" x14ac:dyDescent="0.45">
      <c r="A42">
        <v>41</v>
      </c>
      <c r="B42">
        <f t="shared" ca="1" si="2"/>
        <v>1</v>
      </c>
      <c r="C42">
        <f t="shared" ca="1" si="3"/>
        <v>38</v>
      </c>
      <c r="D42">
        <f t="shared" ca="1" si="4"/>
        <v>5.5718574893192694E-7</v>
      </c>
      <c r="E42">
        <f t="shared" ca="1" si="0"/>
        <v>0.33042788658003514</v>
      </c>
      <c r="F42">
        <f t="shared" ca="1" si="14"/>
        <v>20</v>
      </c>
      <c r="G42">
        <f t="shared" ca="1" si="15"/>
        <v>21</v>
      </c>
      <c r="H42">
        <f t="shared" ca="1" si="1"/>
        <v>8.2528665886016821</v>
      </c>
      <c r="I42">
        <f t="shared" ca="1" si="6"/>
        <v>0.19868126415102089</v>
      </c>
      <c r="J42">
        <f t="shared" ca="1" si="7"/>
        <v>7.9548839557396338</v>
      </c>
      <c r="K42">
        <f t="shared" ca="1" si="8"/>
        <v>9.5043565032697508E-2</v>
      </c>
      <c r="L42">
        <f t="shared" ca="1" si="9"/>
        <v>264.23510116909938</v>
      </c>
      <c r="M42">
        <f t="shared" ca="1" si="10"/>
        <v>29</v>
      </c>
      <c r="N42">
        <f t="shared" ca="1" si="11"/>
        <v>9.4819156282591674E-2</v>
      </c>
      <c r="O42">
        <f t="shared" ca="1" si="12"/>
        <v>187</v>
      </c>
    </row>
    <row r="43" spans="1:15" x14ac:dyDescent="0.45">
      <c r="A43">
        <v>42</v>
      </c>
      <c r="B43">
        <f t="shared" ca="1" si="2"/>
        <v>1</v>
      </c>
      <c r="C43">
        <f t="shared" ca="1" si="3"/>
        <v>30</v>
      </c>
      <c r="D43">
        <f t="shared" ca="1" si="4"/>
        <v>3.999447497610971E-5</v>
      </c>
      <c r="E43">
        <f t="shared" ca="1" si="0"/>
        <v>1.4555734649158396</v>
      </c>
      <c r="F43">
        <f t="shared" ca="1" si="14"/>
        <v>23</v>
      </c>
      <c r="G43">
        <f t="shared" ca="1" si="15"/>
        <v>25</v>
      </c>
      <c r="H43">
        <f t="shared" ca="1" si="1"/>
        <v>5.7452612488394301</v>
      </c>
      <c r="I43">
        <f t="shared" ca="1" si="6"/>
        <v>0.36450898598241743</v>
      </c>
      <c r="J43">
        <f t="shared" ca="1" si="7"/>
        <v>3.2327053870609337</v>
      </c>
      <c r="K43">
        <f t="shared" ca="1" si="8"/>
        <v>12.468592394302728</v>
      </c>
      <c r="L43">
        <f t="shared" ca="1" si="9"/>
        <v>70.903748624838613</v>
      </c>
      <c r="M43">
        <f t="shared" ca="1" si="10"/>
        <v>36</v>
      </c>
      <c r="N43">
        <f t="shared" ca="1" si="11"/>
        <v>7.3369684300723687E-2</v>
      </c>
      <c r="O43">
        <f t="shared" ca="1" si="12"/>
        <v>178</v>
      </c>
    </row>
    <row r="44" spans="1:15" x14ac:dyDescent="0.45">
      <c r="A44">
        <v>43</v>
      </c>
      <c r="B44">
        <f t="shared" ca="1" si="2"/>
        <v>1</v>
      </c>
      <c r="C44">
        <f t="shared" ca="1" si="3"/>
        <v>29</v>
      </c>
      <c r="D44">
        <f t="shared" ca="1" si="4"/>
        <v>6.8233869414166835E-5</v>
      </c>
      <c r="E44">
        <f t="shared" ca="1" si="0"/>
        <v>1.7889700917163995</v>
      </c>
      <c r="F44">
        <f t="shared" ca="1" si="14"/>
        <v>12</v>
      </c>
      <c r="G44">
        <f t="shared" ca="1" si="15"/>
        <v>15</v>
      </c>
      <c r="H44">
        <f t="shared" ca="1" si="1"/>
        <v>6.9820977375706228</v>
      </c>
      <c r="I44">
        <f t="shared" ca="1" si="6"/>
        <v>0.17739432657606125</v>
      </c>
      <c r="J44">
        <f t="shared" ca="1" si="7"/>
        <v>8.6278232713926961</v>
      </c>
      <c r="K44">
        <f t="shared" ca="1" si="8"/>
        <v>14.683221383026169</v>
      </c>
      <c r="L44">
        <f t="shared" ca="1" si="9"/>
        <v>185.63024753354247</v>
      </c>
      <c r="M44">
        <f t="shared" ca="1" si="10"/>
        <v>37</v>
      </c>
      <c r="N44">
        <f t="shared" ca="1" si="11"/>
        <v>0.16527574657581803</v>
      </c>
      <c r="O44">
        <f t="shared" ca="1" si="12"/>
        <v>124</v>
      </c>
    </row>
    <row r="45" spans="1:15" x14ac:dyDescent="0.45">
      <c r="A45">
        <v>44</v>
      </c>
      <c r="B45">
        <f t="shared" ca="1" si="2"/>
        <v>1</v>
      </c>
      <c r="C45">
        <f t="shared" ca="1" si="3"/>
        <v>39</v>
      </c>
      <c r="D45">
        <f t="shared" ca="1" si="4"/>
        <v>3.2658783217233498E-7</v>
      </c>
      <c r="E45">
        <f t="shared" ca="1" si="0"/>
        <v>0.49417749769069913</v>
      </c>
      <c r="F45">
        <f t="shared" ca="1" si="14"/>
        <v>27</v>
      </c>
      <c r="G45">
        <f t="shared" ca="1" si="15"/>
        <v>30</v>
      </c>
      <c r="H45">
        <f t="shared" ca="1" si="1"/>
        <v>9.0855835579129902</v>
      </c>
      <c r="I45">
        <f t="shared" ca="1" si="6"/>
        <v>0.20250314847316314</v>
      </c>
      <c r="J45">
        <f t="shared" ca="1" si="7"/>
        <v>7.5594569333527772</v>
      </c>
      <c r="K45">
        <f t="shared" ca="1" si="8"/>
        <v>1.9575124721251314</v>
      </c>
      <c r="L45">
        <f t="shared" ca="1" si="9"/>
        <v>356.61011970011123</v>
      </c>
      <c r="M45">
        <f t="shared" ca="1" si="10"/>
        <v>3</v>
      </c>
      <c r="N45">
        <f t="shared" ca="1" si="11"/>
        <v>6.7178536262408786E-2</v>
      </c>
      <c r="O45">
        <f t="shared" ca="1" si="12"/>
        <v>133</v>
      </c>
    </row>
    <row r="46" spans="1:15" x14ac:dyDescent="0.45">
      <c r="A46">
        <v>45</v>
      </c>
      <c r="B46">
        <f t="shared" ca="1" si="2"/>
        <v>0</v>
      </c>
      <c r="C46">
        <f t="shared" ca="1" si="3"/>
        <v>0</v>
      </c>
      <c r="D46">
        <f t="shared" ca="1" si="4"/>
        <v>0</v>
      </c>
      <c r="E46">
        <f t="shared" ca="1" si="0"/>
        <v>1.9075880019678539</v>
      </c>
      <c r="F46">
        <f t="shared" ca="1" si="14"/>
        <v>20</v>
      </c>
      <c r="G46">
        <f t="shared" ca="1" si="15"/>
        <v>23</v>
      </c>
      <c r="H46">
        <f t="shared" ca="1" si="1"/>
        <v>5.5315541528933325</v>
      </c>
      <c r="I46">
        <f t="shared" ca="1" si="6"/>
        <v>0.20683336077482056</v>
      </c>
      <c r="J46">
        <f t="shared" ca="1" si="7"/>
        <v>9.2746993914245586</v>
      </c>
      <c r="K46">
        <f t="shared" ca="1" si="8"/>
        <v>15.453412259547699</v>
      </c>
      <c r="L46">
        <f t="shared" ca="1" si="9"/>
        <v>251.10419881811504</v>
      </c>
      <c r="M46">
        <f t="shared" ca="1" si="10"/>
        <v>18</v>
      </c>
      <c r="N46">
        <f t="shared" ca="1" si="11"/>
        <v>7.8532792864370468E-2</v>
      </c>
      <c r="O46">
        <f t="shared" ca="1" si="12"/>
        <v>165</v>
      </c>
    </row>
    <row r="47" spans="1:15" x14ac:dyDescent="0.45">
      <c r="A47">
        <v>46</v>
      </c>
      <c r="B47">
        <f t="shared" ca="1" si="2"/>
        <v>1</v>
      </c>
      <c r="C47">
        <f t="shared" ca="1" si="3"/>
        <v>33</v>
      </c>
      <c r="D47">
        <f t="shared" ca="1" si="4"/>
        <v>8.053784411990634E-6</v>
      </c>
      <c r="E47">
        <f t="shared" ca="1" si="0"/>
        <v>1.9280683839033577</v>
      </c>
      <c r="F47">
        <f t="shared" ca="1" si="14"/>
        <v>19</v>
      </c>
      <c r="G47">
        <f t="shared" ca="1" si="15"/>
        <v>20</v>
      </c>
      <c r="H47">
        <f t="shared" ca="1" si="1"/>
        <v>7.6441483426514658</v>
      </c>
      <c r="I47">
        <f t="shared" ca="1" si="6"/>
        <v>0.37417277943668731</v>
      </c>
      <c r="J47">
        <f t="shared" ca="1" si="7"/>
        <v>0.86790261120237</v>
      </c>
      <c r="K47">
        <f t="shared" ca="1" si="8"/>
        <v>11.691039625786159</v>
      </c>
      <c r="L47">
        <f t="shared" ca="1" si="9"/>
        <v>261.1756191865295</v>
      </c>
      <c r="M47">
        <f t="shared" ca="1" si="10"/>
        <v>67</v>
      </c>
      <c r="N47">
        <f t="shared" ca="1" si="11"/>
        <v>0.35057427742581432</v>
      </c>
      <c r="O47">
        <f t="shared" ca="1" si="12"/>
        <v>159</v>
      </c>
    </row>
    <row r="48" spans="1:15" x14ac:dyDescent="0.45">
      <c r="A48">
        <v>47</v>
      </c>
      <c r="B48">
        <f t="shared" ca="1" si="2"/>
        <v>0</v>
      </c>
      <c r="C48">
        <f t="shared" ca="1" si="3"/>
        <v>0</v>
      </c>
      <c r="D48">
        <f t="shared" ca="1" si="4"/>
        <v>0</v>
      </c>
      <c r="E48">
        <f t="shared" ca="1" si="0"/>
        <v>0.56797482585267245</v>
      </c>
      <c r="F48">
        <f t="shared" ca="1" si="14"/>
        <v>26</v>
      </c>
      <c r="G48">
        <f t="shared" ca="1" si="15"/>
        <v>29</v>
      </c>
      <c r="H48">
        <f t="shared" ca="1" si="1"/>
        <v>6.5157673634677806</v>
      </c>
      <c r="I48">
        <f t="shared" ca="1" si="6"/>
        <v>0.21583525664436026</v>
      </c>
      <c r="J48">
        <f t="shared" ca="1" si="7"/>
        <v>10.155951696192457</v>
      </c>
      <c r="K48">
        <f t="shared" ca="1" si="8"/>
        <v>13.962375281713504</v>
      </c>
      <c r="L48">
        <f t="shared" ca="1" si="9"/>
        <v>310.92122400803754</v>
      </c>
      <c r="M48">
        <f t="shared" ca="1" si="10"/>
        <v>3</v>
      </c>
      <c r="N48">
        <f t="shared" ca="1" si="11"/>
        <v>0.16062977055576794</v>
      </c>
      <c r="O48">
        <f t="shared" ca="1" si="12"/>
        <v>156</v>
      </c>
    </row>
    <row r="49" spans="1:15" x14ac:dyDescent="0.45">
      <c r="A49">
        <v>48</v>
      </c>
      <c r="B49">
        <f t="shared" ca="1" si="2"/>
        <v>1</v>
      </c>
      <c r="C49">
        <f t="shared" ca="1" si="3"/>
        <v>34</v>
      </c>
      <c r="D49">
        <f t="shared" ca="1" si="4"/>
        <v>4.7206304126358905E-6</v>
      </c>
      <c r="E49">
        <f t="shared" ca="1" si="0"/>
        <v>0.8188017239447497</v>
      </c>
      <c r="F49">
        <f t="shared" ca="1" si="14"/>
        <v>17</v>
      </c>
      <c r="G49">
        <f t="shared" ca="1" si="15"/>
        <v>18</v>
      </c>
      <c r="H49">
        <f t="shared" ca="1" si="1"/>
        <v>6.9156630779966779</v>
      </c>
      <c r="I49">
        <f t="shared" ca="1" si="6"/>
        <v>0.19365120991075752</v>
      </c>
      <c r="J49">
        <f t="shared" ca="1" si="7"/>
        <v>1.8969245615764136</v>
      </c>
      <c r="K49">
        <f t="shared" ca="1" si="8"/>
        <v>10.377301305253951</v>
      </c>
      <c r="L49">
        <f t="shared" ca="1" si="9"/>
        <v>438.61747059139486</v>
      </c>
      <c r="M49">
        <f t="shared" ca="1" si="10"/>
        <v>27</v>
      </c>
      <c r="N49">
        <f t="shared" ca="1" si="11"/>
        <v>0.360094304465645</v>
      </c>
      <c r="O49">
        <f t="shared" ca="1" si="12"/>
        <v>166</v>
      </c>
    </row>
    <row r="50" spans="1:15" x14ac:dyDescent="0.45">
      <c r="A50">
        <v>49</v>
      </c>
      <c r="B50">
        <f t="shared" ca="1" si="2"/>
        <v>1</v>
      </c>
      <c r="C50">
        <f t="shared" ca="1" si="3"/>
        <v>31</v>
      </c>
      <c r="D50">
        <f t="shared" ca="1" si="4"/>
        <v>2.3442288153199174E-5</v>
      </c>
      <c r="E50">
        <f t="shared" ca="1" si="0"/>
        <v>1.5427605843709988</v>
      </c>
      <c r="F50">
        <f t="shared" ca="1" si="14"/>
        <v>18</v>
      </c>
      <c r="G50">
        <f t="shared" ca="1" si="15"/>
        <v>20</v>
      </c>
      <c r="H50">
        <f t="shared" ca="1" si="1"/>
        <v>9.0567991997721791</v>
      </c>
      <c r="I50">
        <f t="shared" ca="1" si="6"/>
        <v>0.16187996709742003</v>
      </c>
      <c r="J50">
        <f t="shared" ca="1" si="7"/>
        <v>5.3744272854444768</v>
      </c>
      <c r="K50">
        <f t="shared" ca="1" si="8"/>
        <v>5.6011727854445637</v>
      </c>
      <c r="L50">
        <f t="shared" ca="1" si="9"/>
        <v>140.68090991527586</v>
      </c>
      <c r="M50">
        <f t="shared" ca="1" si="10"/>
        <v>68</v>
      </c>
      <c r="N50">
        <f t="shared" ca="1" si="11"/>
        <v>0.3203026484281874</v>
      </c>
      <c r="O50">
        <f t="shared" ca="1" si="12"/>
        <v>126</v>
      </c>
    </row>
    <row r="51" spans="1:15" x14ac:dyDescent="0.45">
      <c r="A51">
        <v>50</v>
      </c>
      <c r="B51">
        <f t="shared" ca="1" si="2"/>
        <v>1</v>
      </c>
      <c r="C51">
        <f t="shared" ca="1" si="3"/>
        <v>28</v>
      </c>
      <c r="D51">
        <f t="shared" ca="1" si="4"/>
        <v>1.1641260294104884E-4</v>
      </c>
      <c r="E51">
        <f t="shared" ca="1" si="0"/>
        <v>1.9966608598183178</v>
      </c>
      <c r="F51">
        <f t="shared" ca="1" si="14"/>
        <v>11</v>
      </c>
      <c r="G51">
        <f t="shared" ca="1" si="15"/>
        <v>13</v>
      </c>
      <c r="H51">
        <f t="shared" ca="1" si="1"/>
        <v>6.4865339505846684</v>
      </c>
      <c r="I51">
        <f t="shared" ca="1" si="6"/>
        <v>0.32711597811424259</v>
      </c>
      <c r="J51">
        <f t="shared" ca="1" si="7"/>
        <v>9.3546069020863882</v>
      </c>
      <c r="K51">
        <f t="shared" ca="1" si="8"/>
        <v>17.086794081378081</v>
      </c>
      <c r="L51">
        <f t="shared" ca="1" si="9"/>
        <v>370.80024834037692</v>
      </c>
      <c r="M51">
        <f t="shared" ca="1" si="10"/>
        <v>44</v>
      </c>
      <c r="N51">
        <f t="shared" ca="1" si="11"/>
        <v>0.15965111256359299</v>
      </c>
      <c r="O51">
        <f t="shared" ca="1" si="12"/>
        <v>177</v>
      </c>
    </row>
    <row r="52" spans="1:15" x14ac:dyDescent="0.45">
      <c r="A52">
        <v>51</v>
      </c>
      <c r="B52">
        <f t="shared" ca="1" si="2"/>
        <v>1</v>
      </c>
      <c r="C52">
        <f t="shared" ca="1" si="3"/>
        <v>27</v>
      </c>
      <c r="D52">
        <f t="shared" ca="1" si="4"/>
        <v>1.9860949173573683E-4</v>
      </c>
      <c r="E52">
        <f t="shared" ca="1" si="0"/>
        <v>1.5062535929439957</v>
      </c>
      <c r="F52">
        <f t="shared" ca="1" si="14"/>
        <v>10</v>
      </c>
      <c r="G52">
        <f t="shared" ca="1" si="15"/>
        <v>12</v>
      </c>
      <c r="H52">
        <f t="shared" ca="1" si="1"/>
        <v>8.8831530518099822</v>
      </c>
      <c r="I52">
        <f t="shared" ca="1" si="6"/>
        <v>0.34820410969745297</v>
      </c>
      <c r="J52">
        <f t="shared" ca="1" si="7"/>
        <v>5.069889969279501</v>
      </c>
      <c r="K52">
        <f t="shared" ca="1" si="8"/>
        <v>18.225095180669097</v>
      </c>
      <c r="L52">
        <f t="shared" ca="1" si="9"/>
        <v>495.18174417420602</v>
      </c>
      <c r="M52">
        <f t="shared" ca="1" si="10"/>
        <v>47</v>
      </c>
      <c r="N52">
        <f t="shared" ca="1" si="11"/>
        <v>0.17775130506902637</v>
      </c>
      <c r="O52">
        <f t="shared" ca="1" si="12"/>
        <v>158</v>
      </c>
    </row>
    <row r="53" spans="1:15" x14ac:dyDescent="0.45">
      <c r="A53">
        <v>52</v>
      </c>
      <c r="B53">
        <f t="shared" ca="1" si="2"/>
        <v>1</v>
      </c>
      <c r="C53">
        <f t="shared" ca="1" si="3"/>
        <v>37</v>
      </c>
      <c r="D53">
        <f t="shared" ca="1" si="4"/>
        <v>9.5060479365627909E-7</v>
      </c>
      <c r="E53">
        <f t="shared" ca="1" si="0"/>
        <v>1.8529955668210936</v>
      </c>
      <c r="F53">
        <f t="shared" ca="1" si="14"/>
        <v>22</v>
      </c>
      <c r="G53">
        <f t="shared" ca="1" si="15"/>
        <v>24</v>
      </c>
      <c r="H53">
        <f t="shared" ca="1" si="1"/>
        <v>6.4881538319773115</v>
      </c>
      <c r="I53">
        <f t="shared" ca="1" si="6"/>
        <v>8.4962486016192482E-2</v>
      </c>
      <c r="J53">
        <f t="shared" ca="1" si="7"/>
        <v>9.4861667347920076</v>
      </c>
      <c r="K53">
        <f t="shared" ca="1" si="8"/>
        <v>13.765350808781548</v>
      </c>
      <c r="L53">
        <f t="shared" ca="1" si="9"/>
        <v>469.78025611039772</v>
      </c>
      <c r="M53">
        <f t="shared" ca="1" si="10"/>
        <v>67</v>
      </c>
      <c r="N53">
        <f t="shared" ca="1" si="11"/>
        <v>0.30828860289262039</v>
      </c>
      <c r="O53">
        <f t="shared" ca="1" si="12"/>
        <v>150</v>
      </c>
    </row>
    <row r="54" spans="1:15" x14ac:dyDescent="0.45">
      <c r="A54">
        <v>53</v>
      </c>
      <c r="B54">
        <f t="shared" ca="1" si="2"/>
        <v>1</v>
      </c>
      <c r="C54">
        <f t="shared" ca="1" si="3"/>
        <v>32</v>
      </c>
      <c r="D54">
        <f t="shared" ca="1" si="4"/>
        <v>1.3740419750125134E-5</v>
      </c>
      <c r="E54">
        <f t="shared" ca="1" si="0"/>
        <v>1.4283317667446422</v>
      </c>
      <c r="F54">
        <f t="shared" ca="1" si="14"/>
        <v>21</v>
      </c>
      <c r="G54">
        <f t="shared" ca="1" si="15"/>
        <v>26</v>
      </c>
      <c r="H54">
        <f t="shared" ca="1" si="1"/>
        <v>7.0879283879299129</v>
      </c>
      <c r="I54">
        <f t="shared" ca="1" si="6"/>
        <v>0.2250545071670797</v>
      </c>
      <c r="J54">
        <f t="shared" ca="1" si="7"/>
        <v>9.12050887319635</v>
      </c>
      <c r="K54">
        <f t="shared" ca="1" si="8"/>
        <v>1.2958449480359602</v>
      </c>
      <c r="L54">
        <f t="shared" ca="1" si="9"/>
        <v>101.01054678192193</v>
      </c>
      <c r="M54">
        <f t="shared" ca="1" si="10"/>
        <v>23</v>
      </c>
      <c r="N54">
        <f t="shared" ca="1" si="11"/>
        <v>0.35997113046068602</v>
      </c>
      <c r="O54">
        <f t="shared" ca="1" si="12"/>
        <v>129</v>
      </c>
    </row>
    <row r="55" spans="1:15" x14ac:dyDescent="0.45">
      <c r="A55">
        <v>54</v>
      </c>
      <c r="B55">
        <f t="shared" ca="1" si="2"/>
        <v>1</v>
      </c>
      <c r="C55">
        <f t="shared" ca="1" si="3"/>
        <v>37</v>
      </c>
      <c r="D55">
        <f t="shared" ca="1" si="4"/>
        <v>9.5060479365627909E-7</v>
      </c>
      <c r="E55">
        <f t="shared" ca="1" si="0"/>
        <v>1.0879112796880943</v>
      </c>
      <c r="F55">
        <f t="shared" ca="1" si="14"/>
        <v>21</v>
      </c>
      <c r="G55">
        <f t="shared" ca="1" si="15"/>
        <v>22</v>
      </c>
      <c r="H55">
        <f t="shared" ca="1" si="1"/>
        <v>8.205990621084668</v>
      </c>
      <c r="I55">
        <f t="shared" ca="1" si="6"/>
        <v>0.38221291235292643</v>
      </c>
      <c r="J55">
        <f t="shared" ca="1" si="7"/>
        <v>9.8051861975901229</v>
      </c>
      <c r="K55">
        <f t="shared" ca="1" si="8"/>
        <v>9.5662329598792795</v>
      </c>
      <c r="L55">
        <f t="shared" ca="1" si="9"/>
        <v>387.61231720955817</v>
      </c>
      <c r="M55">
        <f t="shared" ca="1" si="10"/>
        <v>52</v>
      </c>
      <c r="N55">
        <f t="shared" ca="1" si="11"/>
        <v>0.1574271169817511</v>
      </c>
      <c r="O55">
        <f t="shared" ca="1" si="12"/>
        <v>155</v>
      </c>
    </row>
    <row r="56" spans="1:15" x14ac:dyDescent="0.45">
      <c r="A56">
        <v>55</v>
      </c>
      <c r="B56">
        <f t="shared" ca="1" si="2"/>
        <v>1</v>
      </c>
      <c r="C56">
        <f t="shared" ca="1" si="3"/>
        <v>37</v>
      </c>
      <c r="D56">
        <f t="shared" ca="1" si="4"/>
        <v>9.5060479365627909E-7</v>
      </c>
      <c r="E56">
        <f t="shared" ca="1" si="0"/>
        <v>0.70921356083216502</v>
      </c>
      <c r="F56">
        <f t="shared" ca="1" si="14"/>
        <v>14</v>
      </c>
      <c r="G56">
        <f t="shared" ca="1" si="15"/>
        <v>18</v>
      </c>
      <c r="H56">
        <f t="shared" ca="1" si="1"/>
        <v>7.6854793933967898</v>
      </c>
      <c r="I56">
        <f t="shared" ca="1" si="6"/>
        <v>0.3682131983241943</v>
      </c>
      <c r="J56">
        <f t="shared" ca="1" si="7"/>
        <v>3.1294755950786186</v>
      </c>
      <c r="K56">
        <f t="shared" ca="1" si="8"/>
        <v>8.9583993571118228</v>
      </c>
      <c r="L56">
        <f t="shared" ca="1" si="9"/>
        <v>50.359418585467992</v>
      </c>
      <c r="M56">
        <f t="shared" ca="1" si="10"/>
        <v>10</v>
      </c>
      <c r="N56">
        <f t="shared" ca="1" si="11"/>
        <v>0.24258533814687244</v>
      </c>
      <c r="O56">
        <f t="shared" ca="1" si="12"/>
        <v>147</v>
      </c>
    </row>
    <row r="57" spans="1:15" x14ac:dyDescent="0.45">
      <c r="A57">
        <v>56</v>
      </c>
      <c r="B57">
        <f t="shared" ca="1" si="2"/>
        <v>1</v>
      </c>
      <c r="C57">
        <f t="shared" ca="1" si="3"/>
        <v>36</v>
      </c>
      <c r="D57">
        <f t="shared" ca="1" si="4"/>
        <v>1.6218100973589245E-6</v>
      </c>
      <c r="E57">
        <f t="shared" ca="1" si="0"/>
        <v>1.6004873968053048</v>
      </c>
      <c r="F57">
        <f t="shared" ca="1" si="14"/>
        <v>23</v>
      </c>
      <c r="G57">
        <f t="shared" ca="1" si="15"/>
        <v>28</v>
      </c>
      <c r="H57">
        <f t="shared" ca="1" si="1"/>
        <v>6.5572181587635132</v>
      </c>
      <c r="I57">
        <f t="shared" ca="1" si="6"/>
        <v>0.39070983751496496</v>
      </c>
      <c r="J57">
        <f t="shared" ca="1" si="7"/>
        <v>11.850015897975855</v>
      </c>
      <c r="K57">
        <f t="shared" ca="1" si="8"/>
        <v>1.666764803399452</v>
      </c>
      <c r="L57">
        <f t="shared" ca="1" si="9"/>
        <v>147.7812615380505</v>
      </c>
      <c r="M57">
        <f t="shared" ca="1" si="10"/>
        <v>54</v>
      </c>
      <c r="N57">
        <f t="shared" ca="1" si="11"/>
        <v>5.7991061385845838E-2</v>
      </c>
      <c r="O57">
        <f t="shared" ca="1" si="12"/>
        <v>142</v>
      </c>
    </row>
    <row r="58" spans="1:15" x14ac:dyDescent="0.45">
      <c r="A58">
        <v>57</v>
      </c>
      <c r="B58">
        <f t="shared" ca="1" si="2"/>
        <v>0</v>
      </c>
      <c r="C58">
        <f t="shared" ca="1" si="3"/>
        <v>0</v>
      </c>
      <c r="D58">
        <f t="shared" ca="1" si="4"/>
        <v>0</v>
      </c>
      <c r="E58">
        <f t="shared" ca="1" si="0"/>
        <v>1.4248660828137283</v>
      </c>
      <c r="F58">
        <f t="shared" ca="1" si="14"/>
        <v>22</v>
      </c>
      <c r="G58">
        <f t="shared" ca="1" si="15"/>
        <v>24</v>
      </c>
      <c r="H58">
        <f t="shared" ca="1" si="1"/>
        <v>6.9277339028791385</v>
      </c>
      <c r="I58">
        <f t="shared" ca="1" si="6"/>
        <v>0.33187289693768701</v>
      </c>
      <c r="J58">
        <f t="shared" ca="1" si="7"/>
        <v>8.1288815853124667</v>
      </c>
      <c r="K58">
        <f t="shared" ca="1" si="8"/>
        <v>8.5966561165332767</v>
      </c>
      <c r="L58">
        <f t="shared" ca="1" si="9"/>
        <v>136.00831084315647</v>
      </c>
      <c r="M58">
        <f t="shared" ca="1" si="10"/>
        <v>7</v>
      </c>
      <c r="N58">
        <f t="shared" ca="1" si="11"/>
        <v>0.10349603399567961</v>
      </c>
      <c r="O58">
        <f t="shared" ca="1" si="12"/>
        <v>188</v>
      </c>
    </row>
    <row r="59" spans="1:15" x14ac:dyDescent="0.45">
      <c r="A59">
        <v>58</v>
      </c>
      <c r="B59">
        <f t="shared" ca="1" si="2"/>
        <v>1</v>
      </c>
      <c r="C59">
        <f t="shared" ca="1" si="3"/>
        <v>32</v>
      </c>
      <c r="D59">
        <f t="shared" ca="1" si="4"/>
        <v>1.3740419750125134E-5</v>
      </c>
      <c r="E59">
        <f t="shared" ca="1" si="0"/>
        <v>0.72958903733497038</v>
      </c>
      <c r="F59">
        <f t="shared" ca="1" si="14"/>
        <v>13</v>
      </c>
      <c r="G59">
        <f t="shared" ca="1" si="15"/>
        <v>15</v>
      </c>
      <c r="H59">
        <f t="shared" ca="1" si="1"/>
        <v>6.0303527015359091</v>
      </c>
      <c r="I59">
        <f t="shared" ca="1" si="6"/>
        <v>0.14056566280677688</v>
      </c>
      <c r="J59">
        <f t="shared" ca="1" si="7"/>
        <v>7.1706401642588986</v>
      </c>
      <c r="K59">
        <f t="shared" ca="1" si="8"/>
        <v>18.62268630863209</v>
      </c>
      <c r="L59">
        <f t="shared" ca="1" si="9"/>
        <v>118.04979773591333</v>
      </c>
      <c r="M59">
        <f t="shared" ca="1" si="10"/>
        <v>27</v>
      </c>
      <c r="N59">
        <f t="shared" ca="1" si="11"/>
        <v>0.13309181345267318</v>
      </c>
      <c r="O59">
        <f t="shared" ca="1" si="12"/>
        <v>138</v>
      </c>
    </row>
    <row r="60" spans="1:15" x14ac:dyDescent="0.45">
      <c r="A60">
        <v>59</v>
      </c>
      <c r="B60">
        <f t="shared" ca="1" si="2"/>
        <v>1</v>
      </c>
      <c r="C60">
        <f t="shared" ca="1" si="3"/>
        <v>27</v>
      </c>
      <c r="D60">
        <f t="shared" ca="1" si="4"/>
        <v>1.9860949173573683E-4</v>
      </c>
      <c r="E60">
        <f t="shared" ca="1" si="0"/>
        <v>1.2876892428203264E-2</v>
      </c>
      <c r="F60">
        <f t="shared" ca="1" si="14"/>
        <v>26</v>
      </c>
      <c r="G60">
        <f t="shared" ca="1" si="15"/>
        <v>29</v>
      </c>
      <c r="H60">
        <f t="shared" ca="1" si="1"/>
        <v>5.838312215308747</v>
      </c>
      <c r="I60">
        <f t="shared" ca="1" si="6"/>
        <v>0.2141350884586069</v>
      </c>
      <c r="J60">
        <f t="shared" ca="1" si="7"/>
        <v>8.37509932000909</v>
      </c>
      <c r="K60">
        <f t="shared" ca="1" si="8"/>
        <v>3.8828231996788753</v>
      </c>
      <c r="L60">
        <f t="shared" ca="1" si="9"/>
        <v>488.06375665536319</v>
      </c>
      <c r="M60">
        <f t="shared" ca="1" si="10"/>
        <v>15</v>
      </c>
      <c r="N60">
        <f t="shared" ca="1" si="11"/>
        <v>0.31803009414775346</v>
      </c>
      <c r="O60">
        <f t="shared" ca="1" si="12"/>
        <v>178</v>
      </c>
    </row>
    <row r="61" spans="1:15" x14ac:dyDescent="0.45">
      <c r="A61">
        <v>60</v>
      </c>
      <c r="B61">
        <f t="shared" ca="1" si="2"/>
        <v>1</v>
      </c>
      <c r="C61">
        <f t="shared" ca="1" si="3"/>
        <v>31</v>
      </c>
      <c r="D61">
        <f t="shared" ca="1" si="4"/>
        <v>2.3442288153199174E-5</v>
      </c>
      <c r="E61">
        <f t="shared" ca="1" si="0"/>
        <v>0.47451761511872792</v>
      </c>
      <c r="F61">
        <f t="shared" ca="1" si="14"/>
        <v>17</v>
      </c>
      <c r="G61">
        <f t="shared" ca="1" si="15"/>
        <v>20</v>
      </c>
      <c r="H61">
        <f t="shared" ca="1" si="1"/>
        <v>8.2019932219816756</v>
      </c>
      <c r="I61">
        <f t="shared" ca="1" si="6"/>
        <v>0.14421988672061686</v>
      </c>
      <c r="J61">
        <f t="shared" ca="1" si="7"/>
        <v>2.0071861784004019</v>
      </c>
      <c r="K61">
        <f t="shared" ca="1" si="8"/>
        <v>19.18923482434133</v>
      </c>
      <c r="L61">
        <f t="shared" ca="1" si="9"/>
        <v>202.7890150805747</v>
      </c>
      <c r="M61">
        <f t="shared" ca="1" si="10"/>
        <v>12</v>
      </c>
      <c r="N61">
        <f t="shared" ca="1" si="11"/>
        <v>0.25396348196925056</v>
      </c>
      <c r="O61">
        <f t="shared" ca="1" si="12"/>
        <v>143</v>
      </c>
    </row>
    <row r="62" spans="1:15" x14ac:dyDescent="0.45">
      <c r="A62">
        <v>61</v>
      </c>
      <c r="B62">
        <f t="shared" ca="1" si="2"/>
        <v>0</v>
      </c>
      <c r="C62">
        <f t="shared" ca="1" si="3"/>
        <v>0</v>
      </c>
      <c r="D62">
        <f t="shared" ca="1" si="4"/>
        <v>0</v>
      </c>
      <c r="E62">
        <f t="shared" ca="1" si="0"/>
        <v>1.6473224171794534</v>
      </c>
      <c r="F62">
        <f t="shared" ca="1" si="14"/>
        <v>16</v>
      </c>
      <c r="G62">
        <f t="shared" ca="1" si="15"/>
        <v>21</v>
      </c>
      <c r="H62">
        <f t="shared" ca="1" si="1"/>
        <v>7.2317502982438917</v>
      </c>
      <c r="I62">
        <f t="shared" ca="1" si="6"/>
        <v>0.29016798504484936</v>
      </c>
      <c r="J62">
        <f t="shared" ca="1" si="7"/>
        <v>1.2760138462412556</v>
      </c>
      <c r="K62">
        <f t="shared" ca="1" si="8"/>
        <v>8.1773171829981308</v>
      </c>
      <c r="L62">
        <f t="shared" ca="1" si="9"/>
        <v>408.96702951706266</v>
      </c>
      <c r="M62">
        <f t="shared" ca="1" si="10"/>
        <v>13</v>
      </c>
      <c r="N62">
        <f t="shared" ca="1" si="11"/>
        <v>0.10917853268694458</v>
      </c>
      <c r="O62">
        <f t="shared" ca="1" si="12"/>
        <v>154</v>
      </c>
    </row>
    <row r="63" spans="1:15" x14ac:dyDescent="0.45">
      <c r="A63">
        <v>62</v>
      </c>
      <c r="B63">
        <f t="shared" ca="1" si="2"/>
        <v>1</v>
      </c>
      <c r="C63">
        <f t="shared" ca="1" si="3"/>
        <v>28</v>
      </c>
      <c r="D63">
        <f t="shared" ca="1" si="4"/>
        <v>1.1641260294104884E-4</v>
      </c>
      <c r="E63">
        <f t="shared" ca="1" si="0"/>
        <v>1.0063275054331378</v>
      </c>
      <c r="F63">
        <f t="shared" ca="1" si="14"/>
        <v>22</v>
      </c>
      <c r="G63">
        <f t="shared" ca="1" si="15"/>
        <v>27</v>
      </c>
      <c r="H63">
        <f t="shared" ca="1" si="1"/>
        <v>9.0084655561361622</v>
      </c>
      <c r="I63">
        <f t="shared" ca="1" si="6"/>
        <v>6.5422152930651428E-2</v>
      </c>
      <c r="J63">
        <f t="shared" ca="1" si="7"/>
        <v>7.0470807082787221</v>
      </c>
      <c r="K63">
        <f t="shared" ca="1" si="8"/>
        <v>19.926290625765056</v>
      </c>
      <c r="L63">
        <f t="shared" ca="1" si="9"/>
        <v>396.00938883261159</v>
      </c>
      <c r="M63">
        <f t="shared" ca="1" si="10"/>
        <v>63</v>
      </c>
      <c r="N63">
        <f t="shared" ca="1" si="11"/>
        <v>0.38016209447288757</v>
      </c>
      <c r="O63">
        <f t="shared" ca="1" si="12"/>
        <v>129</v>
      </c>
    </row>
    <row r="64" spans="1:15" x14ac:dyDescent="0.45">
      <c r="A64">
        <v>63</v>
      </c>
      <c r="B64">
        <f t="shared" ca="1" si="2"/>
        <v>0</v>
      </c>
      <c r="C64">
        <f t="shared" ca="1" si="3"/>
        <v>0</v>
      </c>
      <c r="D64">
        <f t="shared" ca="1" si="4"/>
        <v>0</v>
      </c>
      <c r="E64">
        <f t="shared" ca="1" si="0"/>
        <v>1.2906190161117068</v>
      </c>
      <c r="F64">
        <f t="shared" ca="1" si="14"/>
        <v>13</v>
      </c>
      <c r="G64">
        <f t="shared" ca="1" si="15"/>
        <v>14</v>
      </c>
      <c r="H64">
        <f t="shared" ca="1" si="1"/>
        <v>8.9924437563016699</v>
      </c>
      <c r="I64">
        <f t="shared" ca="1" si="6"/>
        <v>0.26168780268308156</v>
      </c>
      <c r="J64">
        <f t="shared" ca="1" si="7"/>
        <v>5.8218565106760769</v>
      </c>
      <c r="K64">
        <f t="shared" ca="1" si="8"/>
        <v>1.8016244695393313</v>
      </c>
      <c r="L64">
        <f t="shared" ca="1" si="9"/>
        <v>251.56230908829045</v>
      </c>
      <c r="M64">
        <f t="shared" ca="1" si="10"/>
        <v>12</v>
      </c>
      <c r="N64">
        <f t="shared" ca="1" si="11"/>
        <v>0.32812779590922658</v>
      </c>
      <c r="O64">
        <f t="shared" ca="1" si="12"/>
        <v>155</v>
      </c>
    </row>
    <row r="65" spans="1:15" x14ac:dyDescent="0.45">
      <c r="A65">
        <v>64</v>
      </c>
      <c r="B65">
        <f t="shared" ca="1" si="2"/>
        <v>0</v>
      </c>
      <c r="C65">
        <f t="shared" ca="1" si="3"/>
        <v>0</v>
      </c>
      <c r="D65">
        <f t="shared" ca="1" si="4"/>
        <v>0</v>
      </c>
      <c r="E65">
        <f t="shared" ca="1" si="0"/>
        <v>0.39126682300528165</v>
      </c>
      <c r="F65">
        <f t="shared" ca="1" si="14"/>
        <v>19</v>
      </c>
      <c r="G65">
        <f t="shared" ca="1" si="15"/>
        <v>23</v>
      </c>
      <c r="H65">
        <f t="shared" ca="1" si="1"/>
        <v>6.1784469800000288</v>
      </c>
      <c r="I65">
        <f t="shared" ca="1" si="6"/>
        <v>5.5171066106338443E-2</v>
      </c>
      <c r="J65">
        <f t="shared" ca="1" si="7"/>
        <v>10.367518637273237</v>
      </c>
      <c r="K65">
        <f t="shared" ca="1" si="8"/>
        <v>14.654737153840722</v>
      </c>
      <c r="L65">
        <f t="shared" ca="1" si="9"/>
        <v>266.51287485578047</v>
      </c>
      <c r="M65">
        <f t="shared" ca="1" si="10"/>
        <v>21</v>
      </c>
      <c r="N65">
        <f t="shared" ca="1" si="11"/>
        <v>7.5237360807586279E-2</v>
      </c>
      <c r="O65">
        <f t="shared" ca="1" si="12"/>
        <v>195</v>
      </c>
    </row>
    <row r="66" spans="1:15" x14ac:dyDescent="0.45">
      <c r="A66">
        <v>65</v>
      </c>
      <c r="B66">
        <f t="shared" ref="B66:B100" ca="1" si="16">RANDBETWEEN(0,1)</f>
        <v>1</v>
      </c>
      <c r="C66">
        <f t="shared" ca="1" si="3"/>
        <v>29</v>
      </c>
      <c r="D66">
        <f t="shared" ca="1" si="4"/>
        <v>6.8233869414166835E-5</v>
      </c>
      <c r="E66">
        <f t="shared" ref="E66:E100" ca="1" si="17">RAND()*(2-0.01)+0.01</f>
        <v>1.8179757890472321</v>
      </c>
      <c r="F66">
        <f t="shared" ca="1" si="14"/>
        <v>27</v>
      </c>
      <c r="G66">
        <f t="shared" ca="1" si="15"/>
        <v>29</v>
      </c>
      <c r="H66">
        <f t="shared" ref="H66:H100" ca="1" si="18">RAND()*(9.5-5.5)+5.5</f>
        <v>7.8627599471118277</v>
      </c>
      <c r="I66">
        <f t="shared" ca="1" si="6"/>
        <v>0.38573994808212397</v>
      </c>
      <c r="J66">
        <f t="shared" ca="1" si="7"/>
        <v>7.8452921611385218</v>
      </c>
      <c r="K66">
        <f t="shared" ca="1" si="8"/>
        <v>4.2263153886874294</v>
      </c>
      <c r="L66">
        <f t="shared" ca="1" si="9"/>
        <v>367.24818011107232</v>
      </c>
      <c r="M66">
        <f t="shared" ca="1" si="10"/>
        <v>10</v>
      </c>
      <c r="N66">
        <f t="shared" ca="1" si="11"/>
        <v>0.14294444317605659</v>
      </c>
      <c r="O66">
        <f t="shared" ca="1" si="12"/>
        <v>194</v>
      </c>
    </row>
    <row r="67" spans="1:15" x14ac:dyDescent="0.45">
      <c r="A67">
        <v>66</v>
      </c>
      <c r="B67">
        <f t="shared" ca="1" si="16"/>
        <v>0</v>
      </c>
      <c r="C67">
        <f t="shared" ref="C67:C100" ca="1" si="19">(IF(B67,  RANDBETWEEN(25, 40), 0))</f>
        <v>0</v>
      </c>
      <c r="D67">
        <f t="shared" ref="D67:D100" ca="1" si="20">IF(C67,10^(-0.232*C67+2.562), 0)</f>
        <v>0</v>
      </c>
      <c r="E67">
        <f t="shared" ca="1" si="17"/>
        <v>1.3728742474560693</v>
      </c>
      <c r="F67">
        <f t="shared" ca="1" si="14"/>
        <v>7</v>
      </c>
      <c r="G67">
        <f t="shared" ca="1" si="15"/>
        <v>12</v>
      </c>
      <c r="H67">
        <f t="shared" ca="1" si="18"/>
        <v>6.7855451517770362</v>
      </c>
      <c r="I67">
        <f t="shared" ref="I67:I100" ca="1" si="21">RAND()*(0.4-0.05)+0.05</f>
        <v>0.20037924859747652</v>
      </c>
      <c r="J67">
        <f t="shared" ref="J67:J100" ca="1" si="22">RAND()*(12-0)+0</f>
        <v>5.7298112266953458</v>
      </c>
      <c r="K67">
        <f t="shared" ref="K67:K100" ca="1" si="23">RAND()*(20-0)+0</f>
        <v>8.5263511018961786</v>
      </c>
      <c r="L67">
        <f t="shared" ref="L67:L100" ca="1" si="24">RAND()*(500-50)+50</f>
        <v>416.06897858652206</v>
      </c>
      <c r="M67">
        <f t="shared" ref="M67:M100" ca="1" si="25">INT(RAND()*(70-1)+1)</f>
        <v>24</v>
      </c>
      <c r="N67">
        <f t="shared" ref="N67:N100" ca="1" si="26">RAND()*(0.4-0.05)+0.05</f>
        <v>0.2123556533760626</v>
      </c>
      <c r="O67">
        <f t="shared" ref="O67:O100" ca="1" si="27">INT(RANDBETWEEN(121, 201))</f>
        <v>167</v>
      </c>
    </row>
    <row r="68" spans="1:15" x14ac:dyDescent="0.45">
      <c r="A68">
        <v>67</v>
      </c>
      <c r="B68">
        <f t="shared" ca="1" si="16"/>
        <v>1</v>
      </c>
      <c r="C68">
        <f t="shared" ca="1" si="19"/>
        <v>39</v>
      </c>
      <c r="D68">
        <f t="shared" ca="1" si="20"/>
        <v>3.2658783217233498E-7</v>
      </c>
      <c r="E68">
        <f t="shared" ca="1" si="17"/>
        <v>9.6425869454708948E-2</v>
      </c>
      <c r="F68">
        <f t="shared" ca="1" si="14"/>
        <v>9</v>
      </c>
      <c r="G68">
        <f t="shared" ca="1" si="15"/>
        <v>14</v>
      </c>
      <c r="H68">
        <f t="shared" ca="1" si="18"/>
        <v>7.4936607684028225</v>
      </c>
      <c r="I68">
        <f t="shared" ca="1" si="21"/>
        <v>0.33825543950619957</v>
      </c>
      <c r="J68">
        <f t="shared" ca="1" si="22"/>
        <v>4.2346072259850871</v>
      </c>
      <c r="K68">
        <f t="shared" ca="1" si="23"/>
        <v>7.2365604418710721</v>
      </c>
      <c r="L68">
        <f t="shared" ca="1" si="24"/>
        <v>288.1125467191747</v>
      </c>
      <c r="M68">
        <f t="shared" ca="1" si="25"/>
        <v>62</v>
      </c>
      <c r="N68">
        <f t="shared" ca="1" si="26"/>
        <v>0.32181901358387527</v>
      </c>
      <c r="O68">
        <f t="shared" ca="1" si="27"/>
        <v>151</v>
      </c>
    </row>
    <row r="69" spans="1:15" x14ac:dyDescent="0.45">
      <c r="A69">
        <v>68</v>
      </c>
      <c r="B69">
        <f t="shared" ca="1" si="16"/>
        <v>0</v>
      </c>
      <c r="C69">
        <f t="shared" ca="1" si="19"/>
        <v>0</v>
      </c>
      <c r="D69">
        <f t="shared" ca="1" si="20"/>
        <v>0</v>
      </c>
      <c r="E69">
        <f t="shared" ca="1" si="17"/>
        <v>1.1185503446165879</v>
      </c>
      <c r="F69">
        <f t="shared" ca="1" si="14"/>
        <v>20</v>
      </c>
      <c r="G69">
        <f t="shared" ca="1" si="15"/>
        <v>21</v>
      </c>
      <c r="H69">
        <f t="shared" ca="1" si="18"/>
        <v>6.0965643795957156</v>
      </c>
      <c r="I69">
        <f t="shared" ca="1" si="21"/>
        <v>0.15896566384678001</v>
      </c>
      <c r="J69">
        <f t="shared" ca="1" si="22"/>
        <v>7.6351635550711041</v>
      </c>
      <c r="K69">
        <f t="shared" ca="1" si="23"/>
        <v>11.088841088179944</v>
      </c>
      <c r="L69">
        <f t="shared" ca="1" si="24"/>
        <v>166.33932753319749</v>
      </c>
      <c r="M69">
        <f t="shared" ca="1" si="25"/>
        <v>58</v>
      </c>
      <c r="N69">
        <f t="shared" ca="1" si="26"/>
        <v>0.39699496957716041</v>
      </c>
      <c r="O69">
        <f t="shared" ca="1" si="27"/>
        <v>193</v>
      </c>
    </row>
    <row r="70" spans="1:15" x14ac:dyDescent="0.45">
      <c r="A70">
        <v>69</v>
      </c>
      <c r="B70">
        <f t="shared" ca="1" si="16"/>
        <v>0</v>
      </c>
      <c r="C70">
        <f t="shared" ca="1" si="19"/>
        <v>0</v>
      </c>
      <c r="D70">
        <f t="shared" ca="1" si="20"/>
        <v>0</v>
      </c>
      <c r="E70">
        <f t="shared" ca="1" si="17"/>
        <v>0.36343094014348115</v>
      </c>
      <c r="F70">
        <f t="shared" ca="1" si="14"/>
        <v>15</v>
      </c>
      <c r="G70">
        <f t="shared" ca="1" si="15"/>
        <v>16</v>
      </c>
      <c r="H70">
        <f t="shared" ca="1" si="18"/>
        <v>7.3783881543948215</v>
      </c>
      <c r="I70">
        <f t="shared" ca="1" si="21"/>
        <v>0.34961925737815674</v>
      </c>
      <c r="J70">
        <f t="shared" ca="1" si="22"/>
        <v>10.450406000872734</v>
      </c>
      <c r="K70">
        <f t="shared" ca="1" si="23"/>
        <v>16.469241479182351</v>
      </c>
      <c r="L70">
        <f t="shared" ca="1" si="24"/>
        <v>240.29567629735462</v>
      </c>
      <c r="M70">
        <f t="shared" ca="1" si="25"/>
        <v>67</v>
      </c>
      <c r="N70">
        <f t="shared" ca="1" si="26"/>
        <v>0.39153728205154908</v>
      </c>
      <c r="O70">
        <f t="shared" ca="1" si="27"/>
        <v>167</v>
      </c>
    </row>
    <row r="71" spans="1:15" x14ac:dyDescent="0.45">
      <c r="A71">
        <v>70</v>
      </c>
      <c r="B71">
        <f t="shared" ca="1" si="16"/>
        <v>1</v>
      </c>
      <c r="C71">
        <f t="shared" ca="1" si="19"/>
        <v>30</v>
      </c>
      <c r="D71">
        <f t="shared" ca="1" si="20"/>
        <v>3.999447497610971E-5</v>
      </c>
      <c r="E71">
        <f t="shared" ca="1" si="17"/>
        <v>0.95038839187644464</v>
      </c>
      <c r="F71">
        <f t="shared" ca="1" si="14"/>
        <v>16</v>
      </c>
      <c r="G71">
        <f t="shared" ca="1" si="15"/>
        <v>18</v>
      </c>
      <c r="H71">
        <f t="shared" ca="1" si="18"/>
        <v>8.5433630539550585</v>
      </c>
      <c r="I71">
        <f t="shared" ca="1" si="21"/>
        <v>0.20402105364657042</v>
      </c>
      <c r="J71">
        <f t="shared" ca="1" si="22"/>
        <v>7.2566306886176744</v>
      </c>
      <c r="K71">
        <f t="shared" ca="1" si="23"/>
        <v>16.80183329674162</v>
      </c>
      <c r="L71">
        <f t="shared" ca="1" si="24"/>
        <v>192.57946778903366</v>
      </c>
      <c r="M71">
        <f t="shared" ca="1" si="25"/>
        <v>49</v>
      </c>
      <c r="N71">
        <f t="shared" ca="1" si="26"/>
        <v>0.20030978062424781</v>
      </c>
      <c r="O71">
        <f t="shared" ca="1" si="27"/>
        <v>159</v>
      </c>
    </row>
    <row r="72" spans="1:15" x14ac:dyDescent="0.45">
      <c r="A72">
        <v>71</v>
      </c>
      <c r="B72">
        <f t="shared" ca="1" si="16"/>
        <v>0</v>
      </c>
      <c r="C72">
        <f t="shared" ca="1" si="19"/>
        <v>0</v>
      </c>
      <c r="D72">
        <f t="shared" ca="1" si="20"/>
        <v>0</v>
      </c>
      <c r="E72">
        <f t="shared" ca="1" si="17"/>
        <v>4.3282795280571586E-2</v>
      </c>
      <c r="F72">
        <f t="shared" ref="F72:F100" ca="1" si="28">SUM((INT(RAND()*(-5-0)+0)), G72)</f>
        <v>21</v>
      </c>
      <c r="G72">
        <f t="shared" ca="1" si="15"/>
        <v>26</v>
      </c>
      <c r="H72">
        <f t="shared" ca="1" si="18"/>
        <v>8.3687526696305135</v>
      </c>
      <c r="I72">
        <f t="shared" ca="1" si="21"/>
        <v>0.34173640955612</v>
      </c>
      <c r="J72">
        <f t="shared" ca="1" si="22"/>
        <v>5.3125251010248311</v>
      </c>
      <c r="K72">
        <f t="shared" ca="1" si="23"/>
        <v>8.2599573647564544</v>
      </c>
      <c r="L72">
        <f t="shared" ca="1" si="24"/>
        <v>493.60079424539043</v>
      </c>
      <c r="M72">
        <f t="shared" ca="1" si="25"/>
        <v>42</v>
      </c>
      <c r="N72">
        <f t="shared" ca="1" si="26"/>
        <v>0.25924856177712086</v>
      </c>
      <c r="O72">
        <f t="shared" ca="1" si="27"/>
        <v>190</v>
      </c>
    </row>
    <row r="73" spans="1:15" x14ac:dyDescent="0.45">
      <c r="A73">
        <v>72</v>
      </c>
      <c r="B73">
        <f t="shared" ca="1" si="16"/>
        <v>0</v>
      </c>
      <c r="C73">
        <f t="shared" ca="1" si="19"/>
        <v>0</v>
      </c>
      <c r="D73">
        <f t="shared" ca="1" si="20"/>
        <v>0</v>
      </c>
      <c r="E73">
        <f t="shared" ca="1" si="17"/>
        <v>1.1233098078823378</v>
      </c>
      <c r="F73">
        <f t="shared" ca="1" si="28"/>
        <v>23</v>
      </c>
      <c r="G73">
        <f t="shared" ca="1" si="15"/>
        <v>28</v>
      </c>
      <c r="H73">
        <f t="shared" ca="1" si="18"/>
        <v>6.4332512870344418</v>
      </c>
      <c r="I73">
        <f t="shared" ca="1" si="21"/>
        <v>0.13412835013167812</v>
      </c>
      <c r="J73">
        <f t="shared" ca="1" si="22"/>
        <v>1.3603683444666954</v>
      </c>
      <c r="K73">
        <f t="shared" ca="1" si="23"/>
        <v>1.0858179840370719</v>
      </c>
      <c r="L73">
        <f t="shared" ca="1" si="24"/>
        <v>350.08759170827176</v>
      </c>
      <c r="M73">
        <f t="shared" ca="1" si="25"/>
        <v>62</v>
      </c>
      <c r="N73">
        <f t="shared" ca="1" si="26"/>
        <v>9.9909884850503075E-2</v>
      </c>
      <c r="O73">
        <f t="shared" ca="1" si="27"/>
        <v>138</v>
      </c>
    </row>
    <row r="74" spans="1:15" x14ac:dyDescent="0.45">
      <c r="A74">
        <v>73</v>
      </c>
      <c r="B74">
        <f t="shared" ca="1" si="16"/>
        <v>1</v>
      </c>
      <c r="C74">
        <f t="shared" ca="1" si="19"/>
        <v>29</v>
      </c>
      <c r="D74">
        <f t="shared" ca="1" si="20"/>
        <v>6.8233869414166835E-5</v>
      </c>
      <c r="E74">
        <f t="shared" ca="1" si="17"/>
        <v>1.405956946529195</v>
      </c>
      <c r="F74">
        <f t="shared" ca="1" si="28"/>
        <v>15</v>
      </c>
      <c r="G74">
        <f t="shared" ca="1" si="15"/>
        <v>17</v>
      </c>
      <c r="H74">
        <f t="shared" ca="1" si="18"/>
        <v>9.4876783792192434</v>
      </c>
      <c r="I74">
        <f t="shared" ca="1" si="21"/>
        <v>0.16037961738632223</v>
      </c>
      <c r="J74">
        <f t="shared" ca="1" si="22"/>
        <v>11.03267541830124</v>
      </c>
      <c r="K74">
        <f t="shared" ca="1" si="23"/>
        <v>16.611752072617485</v>
      </c>
      <c r="L74">
        <f t="shared" ca="1" si="24"/>
        <v>224.12923754934891</v>
      </c>
      <c r="M74">
        <f t="shared" ca="1" si="25"/>
        <v>35</v>
      </c>
      <c r="N74">
        <f t="shared" ca="1" si="26"/>
        <v>0.11905158130857114</v>
      </c>
      <c r="O74">
        <f t="shared" ca="1" si="27"/>
        <v>192</v>
      </c>
    </row>
    <row r="75" spans="1:15" x14ac:dyDescent="0.45">
      <c r="A75">
        <v>74</v>
      </c>
      <c r="B75">
        <f t="shared" ca="1" si="16"/>
        <v>1</v>
      </c>
      <c r="C75">
        <f t="shared" ca="1" si="19"/>
        <v>25</v>
      </c>
      <c r="D75">
        <f t="shared" ca="1" si="20"/>
        <v>5.7809604740571678E-4</v>
      </c>
      <c r="E75">
        <f t="shared" ca="1" si="17"/>
        <v>8.0260660169472739E-2</v>
      </c>
      <c r="F75">
        <f t="shared" ca="1" si="28"/>
        <v>21</v>
      </c>
      <c r="G75">
        <f t="shared" ca="1" si="15"/>
        <v>24</v>
      </c>
      <c r="H75">
        <f t="shared" ca="1" si="18"/>
        <v>8.3642528008548567</v>
      </c>
      <c r="I75">
        <f t="shared" ca="1" si="21"/>
        <v>0.25055354254421469</v>
      </c>
      <c r="J75">
        <f t="shared" ca="1" si="22"/>
        <v>11.491167102979656</v>
      </c>
      <c r="K75">
        <f t="shared" ca="1" si="23"/>
        <v>3.222081359471991</v>
      </c>
      <c r="L75">
        <f t="shared" ca="1" si="24"/>
        <v>423.60013635161869</v>
      </c>
      <c r="M75">
        <f t="shared" ca="1" si="25"/>
        <v>11</v>
      </c>
      <c r="N75">
        <f t="shared" ca="1" si="26"/>
        <v>5.1185152383002447E-2</v>
      </c>
      <c r="O75">
        <f t="shared" ca="1" si="27"/>
        <v>191</v>
      </c>
    </row>
    <row r="76" spans="1:15" x14ac:dyDescent="0.45">
      <c r="A76">
        <v>75</v>
      </c>
      <c r="B76">
        <f t="shared" ca="1" si="16"/>
        <v>1</v>
      </c>
      <c r="C76">
        <f t="shared" ca="1" si="19"/>
        <v>37</v>
      </c>
      <c r="D76">
        <f t="shared" ca="1" si="20"/>
        <v>9.5060479365627909E-7</v>
      </c>
      <c r="E76">
        <f t="shared" ca="1" si="17"/>
        <v>1.5012221874474561</v>
      </c>
      <c r="F76">
        <f t="shared" ca="1" si="28"/>
        <v>9</v>
      </c>
      <c r="G76">
        <f t="shared" ca="1" si="15"/>
        <v>13</v>
      </c>
      <c r="H76">
        <f t="shared" ca="1" si="18"/>
        <v>8.8297595937956714</v>
      </c>
      <c r="I76">
        <f t="shared" ca="1" si="21"/>
        <v>0.14244673327764162</v>
      </c>
      <c r="J76">
        <f t="shared" ca="1" si="22"/>
        <v>4.6611242280601068</v>
      </c>
      <c r="K76">
        <f t="shared" ca="1" si="23"/>
        <v>14.935155976722097</v>
      </c>
      <c r="L76">
        <f t="shared" ca="1" si="24"/>
        <v>497.74715143527453</v>
      </c>
      <c r="M76">
        <f t="shared" ca="1" si="25"/>
        <v>40</v>
      </c>
      <c r="N76">
        <f t="shared" ca="1" si="26"/>
        <v>0.18337364266843315</v>
      </c>
      <c r="O76">
        <f t="shared" ca="1" si="27"/>
        <v>187</v>
      </c>
    </row>
    <row r="77" spans="1:15" x14ac:dyDescent="0.45">
      <c r="A77">
        <v>76</v>
      </c>
      <c r="B77">
        <f t="shared" ca="1" si="16"/>
        <v>1</v>
      </c>
      <c r="C77">
        <f t="shared" ca="1" si="19"/>
        <v>40</v>
      </c>
      <c r="D77">
        <f t="shared" ca="1" si="20"/>
        <v>1.9142559250210754E-7</v>
      </c>
      <c r="E77">
        <f t="shared" ca="1" si="17"/>
        <v>1.5442385053124872</v>
      </c>
      <c r="F77">
        <f t="shared" ca="1" si="28"/>
        <v>12</v>
      </c>
      <c r="G77">
        <f t="shared" ca="1" si="15"/>
        <v>15</v>
      </c>
      <c r="H77">
        <f t="shared" ca="1" si="18"/>
        <v>5.6880476955938395</v>
      </c>
      <c r="I77">
        <f t="shared" ca="1" si="21"/>
        <v>6.4060104979490703E-2</v>
      </c>
      <c r="J77">
        <f t="shared" ca="1" si="22"/>
        <v>8.8887717087121914</v>
      </c>
      <c r="K77">
        <f t="shared" ca="1" si="23"/>
        <v>0.13899667879787136</v>
      </c>
      <c r="L77">
        <f t="shared" ca="1" si="24"/>
        <v>85.668827970220235</v>
      </c>
      <c r="M77">
        <f t="shared" ca="1" si="25"/>
        <v>33</v>
      </c>
      <c r="N77">
        <f t="shared" ca="1" si="26"/>
        <v>5.3445553426344258E-2</v>
      </c>
      <c r="O77">
        <f t="shared" ca="1" si="27"/>
        <v>145</v>
      </c>
    </row>
    <row r="78" spans="1:15" x14ac:dyDescent="0.45">
      <c r="A78">
        <v>77</v>
      </c>
      <c r="B78">
        <f t="shared" ca="1" si="16"/>
        <v>0</v>
      </c>
      <c r="C78">
        <f t="shared" ca="1" si="19"/>
        <v>0</v>
      </c>
      <c r="D78">
        <f t="shared" ca="1" si="20"/>
        <v>0</v>
      </c>
      <c r="E78">
        <f t="shared" ca="1" si="17"/>
        <v>0.63543882686809938</v>
      </c>
      <c r="F78">
        <f t="shared" ca="1" si="28"/>
        <v>11</v>
      </c>
      <c r="G78">
        <f t="shared" ca="1" si="15"/>
        <v>14</v>
      </c>
      <c r="H78">
        <f t="shared" ca="1" si="18"/>
        <v>6.2494964282142451</v>
      </c>
      <c r="I78">
        <f t="shared" ca="1" si="21"/>
        <v>0.39760696976000931</v>
      </c>
      <c r="J78">
        <f t="shared" ca="1" si="22"/>
        <v>11.019703862804032</v>
      </c>
      <c r="K78">
        <f t="shared" ca="1" si="23"/>
        <v>9.6849129764039166</v>
      </c>
      <c r="L78">
        <f t="shared" ca="1" si="24"/>
        <v>74.551493037155467</v>
      </c>
      <c r="M78">
        <f t="shared" ca="1" si="25"/>
        <v>50</v>
      </c>
      <c r="N78">
        <f t="shared" ca="1" si="26"/>
        <v>7.9020371635447575E-2</v>
      </c>
      <c r="O78">
        <f t="shared" ca="1" si="27"/>
        <v>146</v>
      </c>
    </row>
    <row r="79" spans="1:15" x14ac:dyDescent="0.45">
      <c r="A79">
        <v>78</v>
      </c>
      <c r="B79">
        <f t="shared" ca="1" si="16"/>
        <v>0</v>
      </c>
      <c r="C79">
        <f t="shared" ca="1" si="19"/>
        <v>0</v>
      </c>
      <c r="D79">
        <f t="shared" ca="1" si="20"/>
        <v>0</v>
      </c>
      <c r="E79">
        <f t="shared" ca="1" si="17"/>
        <v>0.56962822754971543</v>
      </c>
      <c r="F79">
        <f t="shared" ca="1" si="28"/>
        <v>22</v>
      </c>
      <c r="G79">
        <f t="shared" ca="1" si="15"/>
        <v>27</v>
      </c>
      <c r="H79">
        <f t="shared" ca="1" si="18"/>
        <v>6.4581905614967923</v>
      </c>
      <c r="I79">
        <f t="shared" ca="1" si="21"/>
        <v>0.25622833632843023</v>
      </c>
      <c r="J79">
        <f t="shared" ca="1" si="22"/>
        <v>9.4265915987856754</v>
      </c>
      <c r="K79">
        <f t="shared" ca="1" si="23"/>
        <v>5.5765636389678086</v>
      </c>
      <c r="L79">
        <f t="shared" ca="1" si="24"/>
        <v>291.06607388167862</v>
      </c>
      <c r="M79">
        <f t="shared" ca="1" si="25"/>
        <v>60</v>
      </c>
      <c r="N79">
        <f t="shared" ca="1" si="26"/>
        <v>0.34917673193012555</v>
      </c>
      <c r="O79">
        <f t="shared" ca="1" si="27"/>
        <v>123</v>
      </c>
    </row>
    <row r="80" spans="1:15" x14ac:dyDescent="0.45">
      <c r="A80">
        <v>79</v>
      </c>
      <c r="B80">
        <f t="shared" ca="1" si="16"/>
        <v>1</v>
      </c>
      <c r="C80">
        <f t="shared" ca="1" si="19"/>
        <v>30</v>
      </c>
      <c r="D80">
        <f t="shared" ca="1" si="20"/>
        <v>3.999447497610971E-5</v>
      </c>
      <c r="E80">
        <f t="shared" ca="1" si="17"/>
        <v>0.49948094583531849</v>
      </c>
      <c r="F80">
        <f t="shared" ca="1" si="28"/>
        <v>20</v>
      </c>
      <c r="G80">
        <f t="shared" ca="1" si="15"/>
        <v>24</v>
      </c>
      <c r="H80">
        <f t="shared" ca="1" si="18"/>
        <v>7.9312794627064864</v>
      </c>
      <c r="I80">
        <f t="shared" ca="1" si="21"/>
        <v>0.15715301515398961</v>
      </c>
      <c r="J80">
        <f t="shared" ca="1" si="22"/>
        <v>8.7286193224389876</v>
      </c>
      <c r="K80">
        <f t="shared" ca="1" si="23"/>
        <v>5.0749865620860213</v>
      </c>
      <c r="L80">
        <f t="shared" ca="1" si="24"/>
        <v>187.70529225936426</v>
      </c>
      <c r="M80">
        <f t="shared" ca="1" si="25"/>
        <v>41</v>
      </c>
      <c r="N80">
        <f t="shared" ca="1" si="26"/>
        <v>0.33526404691949346</v>
      </c>
      <c r="O80">
        <f t="shared" ca="1" si="27"/>
        <v>186</v>
      </c>
    </row>
    <row r="81" spans="1:15" x14ac:dyDescent="0.45">
      <c r="A81">
        <v>80</v>
      </c>
      <c r="B81">
        <f t="shared" ca="1" si="16"/>
        <v>0</v>
      </c>
      <c r="C81">
        <f t="shared" ca="1" si="19"/>
        <v>0</v>
      </c>
      <c r="D81">
        <f t="shared" ca="1" si="20"/>
        <v>0</v>
      </c>
      <c r="E81">
        <f t="shared" ca="1" si="17"/>
        <v>0.39689120635790875</v>
      </c>
      <c r="F81">
        <f t="shared" ca="1" si="28"/>
        <v>16</v>
      </c>
      <c r="G81">
        <f t="shared" ca="1" si="15"/>
        <v>18</v>
      </c>
      <c r="H81">
        <f t="shared" ca="1" si="18"/>
        <v>8.1345384376292298</v>
      </c>
      <c r="I81">
        <f t="shared" ca="1" si="21"/>
        <v>6.2467829034092232E-2</v>
      </c>
      <c r="J81">
        <f t="shared" ca="1" si="22"/>
        <v>5.6931673114786392</v>
      </c>
      <c r="K81">
        <f t="shared" ca="1" si="23"/>
        <v>15.3923091947591</v>
      </c>
      <c r="L81">
        <f t="shared" ca="1" si="24"/>
        <v>292.38930768442236</v>
      </c>
      <c r="M81">
        <f t="shared" ca="1" si="25"/>
        <v>16</v>
      </c>
      <c r="N81">
        <f t="shared" ca="1" si="26"/>
        <v>5.7274533351499145E-2</v>
      </c>
      <c r="O81">
        <f t="shared" ca="1" si="27"/>
        <v>183</v>
      </c>
    </row>
    <row r="82" spans="1:15" x14ac:dyDescent="0.45">
      <c r="A82">
        <v>81</v>
      </c>
      <c r="B82">
        <f t="shared" ca="1" si="16"/>
        <v>0</v>
      </c>
      <c r="C82">
        <f t="shared" ca="1" si="19"/>
        <v>0</v>
      </c>
      <c r="D82">
        <f t="shared" ca="1" si="20"/>
        <v>0</v>
      </c>
      <c r="E82">
        <f t="shared" ca="1" si="17"/>
        <v>1.5222791590584455</v>
      </c>
      <c r="F82">
        <f t="shared" ca="1" si="28"/>
        <v>15</v>
      </c>
      <c r="G82">
        <f t="shared" ca="1" si="15"/>
        <v>18</v>
      </c>
      <c r="H82">
        <f t="shared" ca="1" si="18"/>
        <v>7.6793660473717456</v>
      </c>
      <c r="I82">
        <f t="shared" ca="1" si="21"/>
        <v>0.21085260421364999</v>
      </c>
      <c r="J82">
        <f t="shared" ca="1" si="22"/>
        <v>8.3142516093506629</v>
      </c>
      <c r="K82">
        <f t="shared" ca="1" si="23"/>
        <v>1.5201465608284503</v>
      </c>
      <c r="L82">
        <f t="shared" ca="1" si="24"/>
        <v>458.35225997710188</v>
      </c>
      <c r="M82">
        <f t="shared" ca="1" si="25"/>
        <v>24</v>
      </c>
      <c r="N82">
        <f t="shared" ca="1" si="26"/>
        <v>0.15784034778439743</v>
      </c>
      <c r="O82">
        <f t="shared" ca="1" si="27"/>
        <v>201</v>
      </c>
    </row>
    <row r="83" spans="1:15" x14ac:dyDescent="0.45">
      <c r="A83">
        <v>82</v>
      </c>
      <c r="B83">
        <f t="shared" ca="1" si="16"/>
        <v>0</v>
      </c>
      <c r="C83">
        <f t="shared" ca="1" si="19"/>
        <v>0</v>
      </c>
      <c r="D83">
        <f t="shared" ca="1" si="20"/>
        <v>0</v>
      </c>
      <c r="E83">
        <f t="shared" ca="1" si="17"/>
        <v>0.85555537292109041</v>
      </c>
      <c r="F83">
        <f t="shared" ca="1" si="28"/>
        <v>28</v>
      </c>
      <c r="G83">
        <f t="shared" ca="1" si="15"/>
        <v>31</v>
      </c>
      <c r="H83">
        <f t="shared" ca="1" si="18"/>
        <v>5.9420305647867799</v>
      </c>
      <c r="I83">
        <f t="shared" ca="1" si="21"/>
        <v>0.38695633533626483</v>
      </c>
      <c r="J83">
        <f t="shared" ca="1" si="22"/>
        <v>1.1122034899787754</v>
      </c>
      <c r="K83">
        <f t="shared" ca="1" si="23"/>
        <v>4.0316745900418471</v>
      </c>
      <c r="L83">
        <f t="shared" ca="1" si="24"/>
        <v>130.94642321439235</v>
      </c>
      <c r="M83">
        <f t="shared" ca="1" si="25"/>
        <v>2</v>
      </c>
      <c r="N83">
        <f t="shared" ca="1" si="26"/>
        <v>0.27306784563736636</v>
      </c>
      <c r="O83">
        <f t="shared" ca="1" si="27"/>
        <v>159</v>
      </c>
    </row>
    <row r="84" spans="1:15" x14ac:dyDescent="0.45">
      <c r="A84">
        <v>83</v>
      </c>
      <c r="B84">
        <f t="shared" ca="1" si="16"/>
        <v>0</v>
      </c>
      <c r="C84">
        <f t="shared" ca="1" si="19"/>
        <v>0</v>
      </c>
      <c r="D84">
        <f t="shared" ca="1" si="20"/>
        <v>0</v>
      </c>
      <c r="E84">
        <f t="shared" ca="1" si="17"/>
        <v>0.70642621768621838</v>
      </c>
      <c r="F84">
        <f t="shared" ca="1" si="28"/>
        <v>21</v>
      </c>
      <c r="G84">
        <f t="shared" ca="1" si="15"/>
        <v>22</v>
      </c>
      <c r="H84">
        <f t="shared" ca="1" si="18"/>
        <v>6.2163704284131249</v>
      </c>
      <c r="I84">
        <f t="shared" ca="1" si="21"/>
        <v>5.7767633239393039E-2</v>
      </c>
      <c r="J84">
        <f t="shared" ca="1" si="22"/>
        <v>10.599524839173471</v>
      </c>
      <c r="K84">
        <f t="shared" ca="1" si="23"/>
        <v>16.224459725531421</v>
      </c>
      <c r="L84">
        <f t="shared" ca="1" si="24"/>
        <v>249.03636257539978</v>
      </c>
      <c r="M84">
        <f t="shared" ca="1" si="25"/>
        <v>61</v>
      </c>
      <c r="N84">
        <f t="shared" ca="1" si="26"/>
        <v>0.21539739895926041</v>
      </c>
      <c r="O84">
        <f t="shared" ca="1" si="27"/>
        <v>166</v>
      </c>
    </row>
    <row r="85" spans="1:15" x14ac:dyDescent="0.45">
      <c r="A85">
        <v>84</v>
      </c>
      <c r="B85">
        <f t="shared" ca="1" si="16"/>
        <v>0</v>
      </c>
      <c r="C85">
        <f t="shared" ca="1" si="19"/>
        <v>0</v>
      </c>
      <c r="D85">
        <f t="shared" ca="1" si="20"/>
        <v>0</v>
      </c>
      <c r="E85">
        <f t="shared" ca="1" si="17"/>
        <v>0.43064143417269063</v>
      </c>
      <c r="F85">
        <f t="shared" ca="1" si="28"/>
        <v>25</v>
      </c>
      <c r="G85">
        <f t="shared" ca="1" si="15"/>
        <v>26</v>
      </c>
      <c r="H85">
        <f t="shared" ca="1" si="18"/>
        <v>8.3873521322087896</v>
      </c>
      <c r="I85">
        <f t="shared" ca="1" si="21"/>
        <v>7.4694229943714538E-2</v>
      </c>
      <c r="J85">
        <f t="shared" ca="1" si="22"/>
        <v>3.6820766640386382</v>
      </c>
      <c r="K85">
        <f t="shared" ca="1" si="23"/>
        <v>8.0886942837673423</v>
      </c>
      <c r="L85">
        <f t="shared" ca="1" si="24"/>
        <v>86.611998365418515</v>
      </c>
      <c r="M85">
        <f t="shared" ca="1" si="25"/>
        <v>55</v>
      </c>
      <c r="N85">
        <f t="shared" ca="1" si="26"/>
        <v>0.1605655254275358</v>
      </c>
      <c r="O85">
        <f t="shared" ca="1" si="27"/>
        <v>192</v>
      </c>
    </row>
    <row r="86" spans="1:15" x14ac:dyDescent="0.45">
      <c r="A86">
        <v>85</v>
      </c>
      <c r="B86">
        <f t="shared" ca="1" si="16"/>
        <v>1</v>
      </c>
      <c r="C86">
        <f t="shared" ca="1" si="19"/>
        <v>31</v>
      </c>
      <c r="D86">
        <f t="shared" ca="1" si="20"/>
        <v>2.3442288153199174E-5</v>
      </c>
      <c r="E86">
        <f t="shared" ca="1" si="17"/>
        <v>0.59183662949670257</v>
      </c>
      <c r="F86">
        <f t="shared" ca="1" si="28"/>
        <v>25</v>
      </c>
      <c r="G86">
        <f t="shared" ca="1" si="15"/>
        <v>30</v>
      </c>
      <c r="H86">
        <f t="shared" ca="1" si="18"/>
        <v>7.6003939964992817</v>
      </c>
      <c r="I86">
        <f t="shared" ca="1" si="21"/>
        <v>0.11614063816755345</v>
      </c>
      <c r="J86">
        <f t="shared" ca="1" si="22"/>
        <v>5.0444379262688859</v>
      </c>
      <c r="K86">
        <f t="shared" ca="1" si="23"/>
        <v>11.870725183158905</v>
      </c>
      <c r="L86">
        <f t="shared" ca="1" si="24"/>
        <v>400.76780139350876</v>
      </c>
      <c r="M86">
        <f t="shared" ca="1" si="25"/>
        <v>65</v>
      </c>
      <c r="N86">
        <f t="shared" ca="1" si="26"/>
        <v>0.1990018215360711</v>
      </c>
      <c r="O86">
        <f t="shared" ca="1" si="27"/>
        <v>191</v>
      </c>
    </row>
    <row r="87" spans="1:15" x14ac:dyDescent="0.45">
      <c r="A87">
        <v>86</v>
      </c>
      <c r="B87">
        <f t="shared" ca="1" si="16"/>
        <v>0</v>
      </c>
      <c r="C87">
        <f t="shared" ca="1" si="19"/>
        <v>0</v>
      </c>
      <c r="D87">
        <f t="shared" ca="1" si="20"/>
        <v>0</v>
      </c>
      <c r="E87">
        <f t="shared" ca="1" si="17"/>
        <v>1.9004891827937529</v>
      </c>
      <c r="F87">
        <f t="shared" ca="1" si="28"/>
        <v>17</v>
      </c>
      <c r="G87">
        <f t="shared" ca="1" si="15"/>
        <v>19</v>
      </c>
      <c r="H87">
        <f t="shared" ca="1" si="18"/>
        <v>6.3625887869649436</v>
      </c>
      <c r="I87">
        <f t="shared" ca="1" si="21"/>
        <v>5.8322135059986659E-2</v>
      </c>
      <c r="J87">
        <f t="shared" ca="1" si="22"/>
        <v>0.49848748450482683</v>
      </c>
      <c r="K87">
        <f t="shared" ca="1" si="23"/>
        <v>7.8985304167075547</v>
      </c>
      <c r="L87">
        <f t="shared" ca="1" si="24"/>
        <v>168.78932718333749</v>
      </c>
      <c r="M87">
        <f t="shared" ca="1" si="25"/>
        <v>23</v>
      </c>
      <c r="N87">
        <f t="shared" ca="1" si="26"/>
        <v>0.18424329875113826</v>
      </c>
      <c r="O87">
        <f t="shared" ca="1" si="27"/>
        <v>165</v>
      </c>
    </row>
    <row r="88" spans="1:15" x14ac:dyDescent="0.45">
      <c r="A88">
        <v>87</v>
      </c>
      <c r="B88">
        <f t="shared" ca="1" si="16"/>
        <v>1</v>
      </c>
      <c r="C88">
        <f t="shared" ca="1" si="19"/>
        <v>37</v>
      </c>
      <c r="D88">
        <f t="shared" ca="1" si="20"/>
        <v>9.5060479365627909E-7</v>
      </c>
      <c r="E88">
        <f t="shared" ca="1" si="17"/>
        <v>0.79319267732065168</v>
      </c>
      <c r="F88">
        <f t="shared" ca="1" si="28"/>
        <v>21</v>
      </c>
      <c r="G88">
        <f t="shared" ca="1" si="15"/>
        <v>22</v>
      </c>
      <c r="H88">
        <f t="shared" ca="1" si="18"/>
        <v>6.4137878247194653</v>
      </c>
      <c r="I88">
        <f t="shared" ca="1" si="21"/>
        <v>0.31326773959469151</v>
      </c>
      <c r="J88">
        <f t="shared" ca="1" si="22"/>
        <v>6.0568961448204188</v>
      </c>
      <c r="K88">
        <f t="shared" ca="1" si="23"/>
        <v>19.127365405958468</v>
      </c>
      <c r="L88">
        <f t="shared" ca="1" si="24"/>
        <v>165.47459147508621</v>
      </c>
      <c r="M88">
        <f t="shared" ca="1" si="25"/>
        <v>60</v>
      </c>
      <c r="N88">
        <f t="shared" ca="1" si="26"/>
        <v>0.38193042696135898</v>
      </c>
      <c r="O88">
        <f t="shared" ca="1" si="27"/>
        <v>146</v>
      </c>
    </row>
    <row r="89" spans="1:15" x14ac:dyDescent="0.45">
      <c r="A89">
        <v>88</v>
      </c>
      <c r="B89">
        <f t="shared" ca="1" si="16"/>
        <v>1</v>
      </c>
      <c r="C89">
        <f t="shared" ca="1" si="19"/>
        <v>33</v>
      </c>
      <c r="D89">
        <f t="shared" ca="1" si="20"/>
        <v>8.053784411990634E-6</v>
      </c>
      <c r="E89">
        <f t="shared" ca="1" si="17"/>
        <v>1.1463517901658824</v>
      </c>
      <c r="F89">
        <f t="shared" ca="1" si="28"/>
        <v>16</v>
      </c>
      <c r="G89">
        <f t="shared" ca="1" si="15"/>
        <v>18</v>
      </c>
      <c r="H89">
        <f t="shared" ca="1" si="18"/>
        <v>8.8431090221686688</v>
      </c>
      <c r="I89">
        <f t="shared" ca="1" si="21"/>
        <v>0.2123020540241185</v>
      </c>
      <c r="J89">
        <f t="shared" ca="1" si="22"/>
        <v>11.408885692984329</v>
      </c>
      <c r="K89">
        <f t="shared" ca="1" si="23"/>
        <v>14.435519767736569</v>
      </c>
      <c r="L89">
        <f t="shared" ca="1" si="24"/>
        <v>383.51543550090241</v>
      </c>
      <c r="M89">
        <f t="shared" ca="1" si="25"/>
        <v>11</v>
      </c>
      <c r="N89">
        <f t="shared" ca="1" si="26"/>
        <v>0.35113860311447337</v>
      </c>
      <c r="O89">
        <f t="shared" ca="1" si="27"/>
        <v>168</v>
      </c>
    </row>
    <row r="90" spans="1:15" x14ac:dyDescent="0.45">
      <c r="A90">
        <v>89</v>
      </c>
      <c r="B90">
        <f t="shared" ca="1" si="16"/>
        <v>1</v>
      </c>
      <c r="C90">
        <f t="shared" ca="1" si="19"/>
        <v>35</v>
      </c>
      <c r="D90">
        <f t="shared" ca="1" si="20"/>
        <v>2.7669416454114999E-6</v>
      </c>
      <c r="E90">
        <f t="shared" ca="1" si="17"/>
        <v>0.18680222825626883</v>
      </c>
      <c r="F90">
        <f t="shared" ca="1" si="28"/>
        <v>7</v>
      </c>
      <c r="G90">
        <f t="shared" ca="1" si="15"/>
        <v>12</v>
      </c>
      <c r="H90">
        <f t="shared" ca="1" si="18"/>
        <v>6.6604926017862178</v>
      </c>
      <c r="I90">
        <f t="shared" ca="1" si="21"/>
        <v>0.11101458286493887</v>
      </c>
      <c r="J90">
        <f t="shared" ca="1" si="22"/>
        <v>6.071130767217805</v>
      </c>
      <c r="K90">
        <f t="shared" ca="1" si="23"/>
        <v>14.102137418203339</v>
      </c>
      <c r="L90">
        <f t="shared" ca="1" si="24"/>
        <v>363.0046823635036</v>
      </c>
      <c r="M90">
        <f t="shared" ca="1" si="25"/>
        <v>43</v>
      </c>
      <c r="N90">
        <f t="shared" ca="1" si="26"/>
        <v>0.15905237493420649</v>
      </c>
      <c r="O90">
        <f t="shared" ca="1" si="27"/>
        <v>159</v>
      </c>
    </row>
    <row r="91" spans="1:15" x14ac:dyDescent="0.45">
      <c r="A91">
        <v>90</v>
      </c>
      <c r="B91">
        <f t="shared" ca="1" si="16"/>
        <v>0</v>
      </c>
      <c r="C91">
        <f t="shared" ca="1" si="19"/>
        <v>0</v>
      </c>
      <c r="D91">
        <f t="shared" ca="1" si="20"/>
        <v>0</v>
      </c>
      <c r="E91">
        <f t="shared" ca="1" si="17"/>
        <v>0.12503295477245235</v>
      </c>
      <c r="F91">
        <f t="shared" ca="1" si="28"/>
        <v>12</v>
      </c>
      <c r="G91">
        <f t="shared" ca="1" si="15"/>
        <v>17</v>
      </c>
      <c r="H91">
        <f t="shared" ca="1" si="18"/>
        <v>6.1370012952638824</v>
      </c>
      <c r="I91">
        <f t="shared" ca="1" si="21"/>
        <v>0.32189093245716538</v>
      </c>
      <c r="J91">
        <f t="shared" ca="1" si="22"/>
        <v>0.42287679810783985</v>
      </c>
      <c r="K91">
        <f t="shared" ca="1" si="23"/>
        <v>0.60689242730051829</v>
      </c>
      <c r="L91">
        <f t="shared" ca="1" si="24"/>
        <v>397.75445440492484</v>
      </c>
      <c r="M91">
        <f t="shared" ca="1" si="25"/>
        <v>27</v>
      </c>
      <c r="N91">
        <f t="shared" ca="1" si="26"/>
        <v>0.29079436938729808</v>
      </c>
      <c r="O91">
        <f t="shared" ca="1" si="27"/>
        <v>149</v>
      </c>
    </row>
    <row r="92" spans="1:15" x14ac:dyDescent="0.45">
      <c r="A92">
        <v>91</v>
      </c>
      <c r="B92">
        <f t="shared" ca="1" si="16"/>
        <v>1</v>
      </c>
      <c r="C92">
        <f t="shared" ca="1" si="19"/>
        <v>25</v>
      </c>
      <c r="D92">
        <f t="shared" ca="1" si="20"/>
        <v>5.7809604740571678E-4</v>
      </c>
      <c r="E92">
        <f t="shared" ca="1" si="17"/>
        <v>1.2147125327288517</v>
      </c>
      <c r="F92">
        <f t="shared" ca="1" si="28"/>
        <v>15</v>
      </c>
      <c r="G92">
        <f t="shared" ca="1" si="15"/>
        <v>20</v>
      </c>
      <c r="H92">
        <f t="shared" ca="1" si="18"/>
        <v>9.4777420884872363</v>
      </c>
      <c r="I92">
        <f t="shared" ca="1" si="21"/>
        <v>0.32370113168111492</v>
      </c>
      <c r="J92">
        <f t="shared" ca="1" si="22"/>
        <v>0.97102835188196579</v>
      </c>
      <c r="K92">
        <f t="shared" ca="1" si="23"/>
        <v>10.789740116761726</v>
      </c>
      <c r="L92">
        <f t="shared" ca="1" si="24"/>
        <v>118.45464461204971</v>
      </c>
      <c r="M92">
        <f t="shared" ca="1" si="25"/>
        <v>63</v>
      </c>
      <c r="N92">
        <f t="shared" ca="1" si="26"/>
        <v>0.33999206247737873</v>
      </c>
      <c r="O92">
        <f t="shared" ca="1" si="27"/>
        <v>131</v>
      </c>
    </row>
    <row r="93" spans="1:15" x14ac:dyDescent="0.45">
      <c r="A93">
        <v>92</v>
      </c>
      <c r="B93">
        <f t="shared" ca="1" si="16"/>
        <v>0</v>
      </c>
      <c r="C93">
        <f t="shared" ca="1" si="19"/>
        <v>0</v>
      </c>
      <c r="D93">
        <f t="shared" ca="1" si="20"/>
        <v>0</v>
      </c>
      <c r="E93">
        <f t="shared" ca="1" si="17"/>
        <v>0.1930903286837099</v>
      </c>
      <c r="F93">
        <f t="shared" ca="1" si="28"/>
        <v>12</v>
      </c>
      <c r="G93">
        <f t="shared" ca="1" si="15"/>
        <v>13</v>
      </c>
      <c r="H93">
        <f t="shared" ca="1" si="18"/>
        <v>7.2300719911087752</v>
      </c>
      <c r="I93">
        <f t="shared" ca="1" si="21"/>
        <v>0.33772905176040491</v>
      </c>
      <c r="J93">
        <f t="shared" ca="1" si="22"/>
        <v>7.2603431457943897</v>
      </c>
      <c r="K93">
        <f t="shared" ca="1" si="23"/>
        <v>12.262434543381126</v>
      </c>
      <c r="L93">
        <f t="shared" ca="1" si="24"/>
        <v>65.545539480426001</v>
      </c>
      <c r="M93">
        <f t="shared" ca="1" si="25"/>
        <v>52</v>
      </c>
      <c r="N93">
        <f t="shared" ca="1" si="26"/>
        <v>5.8029242659184299E-2</v>
      </c>
      <c r="O93">
        <f t="shared" ca="1" si="27"/>
        <v>168</v>
      </c>
    </row>
    <row r="94" spans="1:15" x14ac:dyDescent="0.45">
      <c r="A94">
        <v>93</v>
      </c>
      <c r="B94">
        <f t="shared" ca="1" si="16"/>
        <v>1</v>
      </c>
      <c r="C94">
        <f t="shared" ca="1" si="19"/>
        <v>38</v>
      </c>
      <c r="D94">
        <f t="shared" ca="1" si="20"/>
        <v>5.5718574893192694E-7</v>
      </c>
      <c r="E94">
        <f t="shared" ca="1" si="17"/>
        <v>1.7212341332573595</v>
      </c>
      <c r="F94">
        <f t="shared" ca="1" si="28"/>
        <v>25</v>
      </c>
      <c r="G94">
        <f t="shared" ca="1" si="15"/>
        <v>30</v>
      </c>
      <c r="H94">
        <f t="shared" ca="1" si="18"/>
        <v>5.5667710206524301</v>
      </c>
      <c r="I94">
        <f t="shared" ca="1" si="21"/>
        <v>0.17975117006893387</v>
      </c>
      <c r="J94">
        <f t="shared" ca="1" si="22"/>
        <v>5.1683196978420529</v>
      </c>
      <c r="K94">
        <f t="shared" ca="1" si="23"/>
        <v>12.528046941273242</v>
      </c>
      <c r="L94">
        <f t="shared" ca="1" si="24"/>
        <v>458.17945921924917</v>
      </c>
      <c r="M94">
        <f t="shared" ca="1" si="25"/>
        <v>25</v>
      </c>
      <c r="N94">
        <f t="shared" ca="1" si="26"/>
        <v>0.20468703275013361</v>
      </c>
      <c r="O94">
        <f t="shared" ca="1" si="27"/>
        <v>154</v>
      </c>
    </row>
    <row r="95" spans="1:15" x14ac:dyDescent="0.45">
      <c r="A95">
        <v>94</v>
      </c>
      <c r="B95">
        <f t="shared" ca="1" si="16"/>
        <v>0</v>
      </c>
      <c r="C95">
        <f t="shared" ca="1" si="19"/>
        <v>0</v>
      </c>
      <c r="D95">
        <f t="shared" ca="1" si="20"/>
        <v>0</v>
      </c>
      <c r="E95">
        <f t="shared" ca="1" si="17"/>
        <v>1.5925840348394416</v>
      </c>
      <c r="F95">
        <f t="shared" ca="1" si="28"/>
        <v>17</v>
      </c>
      <c r="G95">
        <f t="shared" ca="1" si="15"/>
        <v>21</v>
      </c>
      <c r="H95">
        <f t="shared" ca="1" si="18"/>
        <v>8.1817352166307202</v>
      </c>
      <c r="I95">
        <f t="shared" ca="1" si="21"/>
        <v>0.390900470391643</v>
      </c>
      <c r="J95">
        <f t="shared" ca="1" si="22"/>
        <v>2.9810612424486465</v>
      </c>
      <c r="K95">
        <f t="shared" ca="1" si="23"/>
        <v>15.105129738603784</v>
      </c>
      <c r="L95">
        <f t="shared" ca="1" si="24"/>
        <v>327.05886542861401</v>
      </c>
      <c r="M95">
        <f t="shared" ca="1" si="25"/>
        <v>12</v>
      </c>
      <c r="N95">
        <f t="shared" ca="1" si="26"/>
        <v>0.35739404909651645</v>
      </c>
      <c r="O95">
        <f t="shared" ca="1" si="27"/>
        <v>122</v>
      </c>
    </row>
    <row r="96" spans="1:15" x14ac:dyDescent="0.45">
      <c r="A96">
        <v>95</v>
      </c>
      <c r="B96">
        <f t="shared" ca="1" si="16"/>
        <v>1</v>
      </c>
      <c r="C96">
        <f t="shared" ca="1" si="19"/>
        <v>25</v>
      </c>
      <c r="D96">
        <f t="shared" ca="1" si="20"/>
        <v>5.7809604740571678E-4</v>
      </c>
      <c r="E96">
        <f t="shared" ca="1" si="17"/>
        <v>1.0456133694723864</v>
      </c>
      <c r="F96">
        <f t="shared" ca="1" si="28"/>
        <v>21</v>
      </c>
      <c r="G96">
        <f t="shared" ca="1" si="15"/>
        <v>22</v>
      </c>
      <c r="H96">
        <f t="shared" ca="1" si="18"/>
        <v>6.0252871040748861</v>
      </c>
      <c r="I96">
        <f t="shared" ca="1" si="21"/>
        <v>0.39676422325225741</v>
      </c>
      <c r="J96">
        <f t="shared" ca="1" si="22"/>
        <v>5.0742360810325504</v>
      </c>
      <c r="K96">
        <f t="shared" ca="1" si="23"/>
        <v>2.6857731231121273</v>
      </c>
      <c r="L96">
        <f t="shared" ca="1" si="24"/>
        <v>84.911468049856964</v>
      </c>
      <c r="M96">
        <f t="shared" ca="1" si="25"/>
        <v>56</v>
      </c>
      <c r="N96">
        <f t="shared" ca="1" si="26"/>
        <v>0.25775334862253724</v>
      </c>
      <c r="O96">
        <f t="shared" ca="1" si="27"/>
        <v>156</v>
      </c>
    </row>
    <row r="97" spans="1:15" x14ac:dyDescent="0.45">
      <c r="A97">
        <v>96</v>
      </c>
      <c r="B97">
        <f t="shared" ca="1" si="16"/>
        <v>0</v>
      </c>
      <c r="C97">
        <f t="shared" ca="1" si="19"/>
        <v>0</v>
      </c>
      <c r="D97">
        <f t="shared" ca="1" si="20"/>
        <v>0</v>
      </c>
      <c r="E97">
        <f t="shared" ca="1" si="17"/>
        <v>1.6256893848112843</v>
      </c>
      <c r="F97">
        <f t="shared" ca="1" si="28"/>
        <v>16</v>
      </c>
      <c r="G97">
        <f t="shared" ca="1" si="15"/>
        <v>17</v>
      </c>
      <c r="H97">
        <f t="shared" ca="1" si="18"/>
        <v>5.5801964499775725</v>
      </c>
      <c r="I97">
        <f t="shared" ca="1" si="21"/>
        <v>5.1606509701059705E-2</v>
      </c>
      <c r="J97">
        <f t="shared" ca="1" si="22"/>
        <v>5.2726360186842918</v>
      </c>
      <c r="K97">
        <f t="shared" ca="1" si="23"/>
        <v>6.4209684973076104</v>
      </c>
      <c r="L97">
        <f t="shared" ca="1" si="24"/>
        <v>415.33234494300251</v>
      </c>
      <c r="M97">
        <f t="shared" ca="1" si="25"/>
        <v>53</v>
      </c>
      <c r="N97">
        <f t="shared" ca="1" si="26"/>
        <v>8.4619128689839257E-2</v>
      </c>
      <c r="O97">
        <f t="shared" ca="1" si="27"/>
        <v>137</v>
      </c>
    </row>
    <row r="98" spans="1:15" x14ac:dyDescent="0.45">
      <c r="A98">
        <v>97</v>
      </c>
      <c r="B98">
        <f t="shared" ca="1" si="16"/>
        <v>1</v>
      </c>
      <c r="C98">
        <f t="shared" ca="1" si="19"/>
        <v>33</v>
      </c>
      <c r="D98">
        <f t="shared" ca="1" si="20"/>
        <v>8.053784411990634E-6</v>
      </c>
      <c r="E98">
        <f t="shared" ca="1" si="17"/>
        <v>0.32625666434777284</v>
      </c>
      <c r="F98">
        <f t="shared" ca="1" si="28"/>
        <v>19</v>
      </c>
      <c r="G98">
        <f t="shared" ca="1" si="15"/>
        <v>24</v>
      </c>
      <c r="H98">
        <f t="shared" ca="1" si="18"/>
        <v>7.2153359059314841</v>
      </c>
      <c r="I98">
        <f t="shared" ca="1" si="21"/>
        <v>0.20082366819809128</v>
      </c>
      <c r="J98">
        <f t="shared" ca="1" si="22"/>
        <v>1.081778652941801</v>
      </c>
      <c r="K98">
        <f t="shared" ca="1" si="23"/>
        <v>1.1255846315934548</v>
      </c>
      <c r="L98">
        <f t="shared" ca="1" si="24"/>
        <v>316.01531494115801</v>
      </c>
      <c r="M98">
        <f t="shared" ca="1" si="25"/>
        <v>64</v>
      </c>
      <c r="N98">
        <f t="shared" ca="1" si="26"/>
        <v>0.33675222793532689</v>
      </c>
      <c r="O98">
        <f t="shared" ca="1" si="27"/>
        <v>199</v>
      </c>
    </row>
    <row r="99" spans="1:15" x14ac:dyDescent="0.45">
      <c r="A99">
        <v>98</v>
      </c>
      <c r="B99">
        <f t="shared" ca="1" si="16"/>
        <v>0</v>
      </c>
      <c r="C99">
        <f t="shared" ca="1" si="19"/>
        <v>0</v>
      </c>
      <c r="D99">
        <f t="shared" ca="1" si="20"/>
        <v>0</v>
      </c>
      <c r="E99">
        <f t="shared" ca="1" si="17"/>
        <v>0.9759913372602973</v>
      </c>
      <c r="F99">
        <f t="shared" ca="1" si="28"/>
        <v>22</v>
      </c>
      <c r="G99">
        <f t="shared" ca="1" si="15"/>
        <v>24</v>
      </c>
      <c r="H99">
        <f t="shared" ca="1" si="18"/>
        <v>6.9804974900395083</v>
      </c>
      <c r="I99">
        <f t="shared" ca="1" si="21"/>
        <v>0.39365119408126109</v>
      </c>
      <c r="J99">
        <f t="shared" ca="1" si="22"/>
        <v>9.3726793604712544</v>
      </c>
      <c r="K99">
        <f t="shared" ca="1" si="23"/>
        <v>10.051025672946434</v>
      </c>
      <c r="L99">
        <f t="shared" ca="1" si="24"/>
        <v>254.12303642550023</v>
      </c>
      <c r="M99">
        <f t="shared" ca="1" si="25"/>
        <v>36</v>
      </c>
      <c r="N99">
        <f t="shared" ca="1" si="26"/>
        <v>0.25278461445829953</v>
      </c>
      <c r="O99">
        <f t="shared" ca="1" si="27"/>
        <v>191</v>
      </c>
    </row>
    <row r="100" spans="1:15" x14ac:dyDescent="0.45">
      <c r="A100">
        <v>99</v>
      </c>
      <c r="B100">
        <f t="shared" ca="1" si="16"/>
        <v>1</v>
      </c>
      <c r="C100">
        <f t="shared" ca="1" si="19"/>
        <v>28</v>
      </c>
      <c r="D100">
        <f t="shared" ca="1" si="20"/>
        <v>1.1641260294104884E-4</v>
      </c>
      <c r="E100">
        <f t="shared" ca="1" si="17"/>
        <v>0.40619743543874565</v>
      </c>
      <c r="F100">
        <f t="shared" ca="1" si="28"/>
        <v>9</v>
      </c>
      <c r="G100">
        <f t="shared" ref="G100" ca="1" si="29">INT(RAND()*(32-12)+12)</f>
        <v>14</v>
      </c>
      <c r="H100">
        <f t="shared" ca="1" si="18"/>
        <v>6.1623862550118371</v>
      </c>
      <c r="I100">
        <f t="shared" ca="1" si="21"/>
        <v>0.34257392390815344</v>
      </c>
      <c r="J100">
        <f t="shared" ca="1" si="22"/>
        <v>7.0360019900383319</v>
      </c>
      <c r="K100">
        <f t="shared" ca="1" si="23"/>
        <v>4.2666549362960655</v>
      </c>
      <c r="L100">
        <f t="shared" ca="1" si="24"/>
        <v>113.81369053943837</v>
      </c>
      <c r="M100">
        <f t="shared" ca="1" si="25"/>
        <v>52</v>
      </c>
      <c r="N100">
        <f t="shared" ca="1" si="26"/>
        <v>0.27799864692452986</v>
      </c>
      <c r="O100">
        <f t="shared" ca="1" si="27"/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Squarek</dc:creator>
  <cp:lastModifiedBy>Bradley Squarek</cp:lastModifiedBy>
  <dcterms:created xsi:type="dcterms:W3CDTF">2024-01-10T19:51:52Z</dcterms:created>
  <dcterms:modified xsi:type="dcterms:W3CDTF">2024-02-10T00:44:18Z</dcterms:modified>
</cp:coreProperties>
</file>