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4" i="1" l="1"/>
  <c r="F24" i="1"/>
  <c r="E25" i="1"/>
  <c r="F25" i="1"/>
  <c r="E26" i="1"/>
  <c r="F26" i="1"/>
  <c r="D25" i="1"/>
  <c r="D26" i="1"/>
  <c r="D24" i="1"/>
  <c r="E40" i="1" l="1"/>
  <c r="F40" i="1"/>
  <c r="D40" i="1"/>
  <c r="F12" i="1" l="1"/>
  <c r="E12" i="1"/>
  <c r="D12" i="1"/>
  <c r="M12" i="1"/>
  <c r="L12" i="1"/>
  <c r="K12" i="1"/>
  <c r="S12" i="1" l="1"/>
  <c r="T12" i="1"/>
  <c r="R12" i="1"/>
</calcChain>
</file>

<file path=xl/sharedStrings.xml><?xml version="1.0" encoding="utf-8"?>
<sst xmlns="http://schemas.openxmlformats.org/spreadsheetml/2006/main" count="61" uniqueCount="32">
  <si>
    <t>100% Confidence</t>
  </si>
  <si>
    <t>90% Confidence</t>
  </si>
  <si>
    <t>Fully</t>
  </si>
  <si>
    <t>Partial</t>
  </si>
  <si>
    <t>Non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</si>
  <si>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</si>
  <si>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</si>
  <si>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</si>
  <si>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</si>
  <si>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</si>
  <si>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</si>
  <si>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</si>
  <si>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</si>
  <si>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</si>
  <si>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</si>
  <si>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Partially Covered</t>
  </si>
  <si>
    <t>Fully covered</t>
  </si>
  <si>
    <t>Not Covered</t>
  </si>
  <si>
    <t>95% Confidence</t>
  </si>
  <si>
    <t>Rules created</t>
  </si>
  <si>
    <t>Complement1</t>
  </si>
  <si>
    <t>Complement2</t>
  </si>
  <si>
    <t>Complement3</t>
  </si>
  <si>
    <t>Complement4</t>
  </si>
  <si>
    <t>Complement5</t>
  </si>
  <si>
    <t>Complement6</t>
  </si>
  <si>
    <t>Complement7</t>
  </si>
  <si>
    <t>Complement8</t>
  </si>
  <si>
    <t>Complement9</t>
  </si>
  <si>
    <t>Complement10</t>
  </si>
  <si>
    <t>Number of rules</t>
  </si>
  <si>
    <t>In percentage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</si>
</sst>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Association</a:t>
            </a:r>
            <a:r>
              <a:rPr lang="en-US" baseline="0"/>
              <a:t> Rule Coverage Evaluation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714892802697692"/>
          <c:y val="0.22363835876447646"/>
          <c:w val="0.72244874796055891"/>
          <c:h val="0.6164393433871613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Fully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Sheet1!$D$18:$F$18</c:f>
              <c:numCache>
                <c:formatCode>General</c:formatCode>
                <c:ptCount val="3"/>
                <c:pt idx="0">
                  <c:v>110.8</c:v>
                </c:pt>
                <c:pt idx="1">
                  <c:v>110.4</c:v>
                </c:pt>
                <c:pt idx="2">
                  <c:v>42.2</c:v>
                </c:pt>
              </c:numCache>
            </c:numRef>
          </c:val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Partially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Sheet1!$D$19:$F$19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2.4</c:v>
                </c:pt>
                <c:pt idx="2">
                  <c:v>2.7</c:v>
                </c:pt>
              </c:numCache>
            </c:numRef>
          </c:val>
        </c:ser>
        <c:ser>
          <c:idx val="2"/>
          <c:order val="2"/>
          <c:tx>
            <c:strRef>
              <c:f>Sheet1!$C$20</c:f>
              <c:strCache>
                <c:ptCount val="1"/>
                <c:pt idx="0">
                  <c:v>Not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Sheet1!$D$20:$F$20</c:f>
              <c:numCache>
                <c:formatCode>General</c:formatCode>
                <c:ptCount val="3"/>
                <c:pt idx="0">
                  <c:v>4.7</c:v>
                </c:pt>
                <c:pt idx="1">
                  <c:v>4.9000000000000004</c:v>
                </c:pt>
                <c:pt idx="2">
                  <c:v>72.8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100"/>
        <c:axId val="44020864"/>
        <c:axId val="44023168"/>
      </c:barChart>
      <c:barChart>
        <c:barDir val="col"/>
        <c:grouping val="clustered"/>
        <c:varyColors val="0"/>
        <c:ser>
          <c:idx val="3"/>
          <c:order val="3"/>
          <c:tx>
            <c:strRef>
              <c:f>Sheet1!$C$21</c:f>
              <c:strCache>
                <c:ptCount val="1"/>
                <c:pt idx="0">
                  <c:v>Number of rules</c:v>
                </c:pt>
              </c:strCache>
            </c:strRef>
          </c:tx>
          <c:spPr>
            <a:pattFill prst="lt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 w="22225"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ltUpDiag">
                <a:fgClr>
                  <a:schemeClr val="accent1">
                    <a:lumMod val="75000"/>
                  </a:schemeClr>
                </a:fgClr>
                <a:bgClr>
                  <a:schemeClr val="bg1"/>
                </a:bgClr>
              </a:pattFill>
              <a:ln w="22225">
                <a:prstDash val="solid"/>
              </a:ln>
            </c:spPr>
          </c:dPt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Sheet1!$D$21:$F$21</c:f>
              <c:numCache>
                <c:formatCode>General</c:formatCode>
                <c:ptCount val="3"/>
                <c:pt idx="0">
                  <c:v>2837.2</c:v>
                </c:pt>
                <c:pt idx="1">
                  <c:v>2134.3000000000002</c:v>
                </c:pt>
                <c:pt idx="2">
                  <c:v>1484.6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48734592"/>
        <c:axId val="48588672"/>
      </c:barChart>
      <c:catAx>
        <c:axId val="4402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Association</a:t>
                </a:r>
                <a:r>
                  <a:rPr lang="en-US" sz="1400" baseline="0"/>
                  <a:t> rule c</a:t>
                </a:r>
                <a:r>
                  <a:rPr lang="en-US" sz="1400"/>
                  <a:t>onfidence threshold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4023168"/>
        <c:crosses val="autoZero"/>
        <c:auto val="1"/>
        <c:lblAlgn val="ctr"/>
        <c:lblOffset val="100"/>
        <c:noMultiLvlLbl val="0"/>
      </c:catAx>
      <c:valAx>
        <c:axId val="4402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Percentage of instances covered</a:t>
                </a:r>
              </a:p>
            </c:rich>
          </c:tx>
          <c:layout>
            <c:manualLayout>
              <c:xMode val="edge"/>
              <c:yMode val="edge"/>
              <c:x val="1.4083942209926462E-2"/>
              <c:y val="0.2085724453934783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4020864"/>
        <c:crosses val="autoZero"/>
        <c:crossBetween val="between"/>
      </c:valAx>
      <c:valAx>
        <c:axId val="485886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Number of association rules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734592"/>
        <c:crosses val="max"/>
        <c:crossBetween val="between"/>
      </c:valAx>
      <c:catAx>
        <c:axId val="4873459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48588672"/>
        <c:crosses val="autoZero"/>
        <c:auto val="1"/>
        <c:lblAlgn val="ctr"/>
        <c:lblOffset val="100"/>
        <c:noMultiLvlLbl val="0"/>
      </c:catAx>
    </c:plotArea>
    <c:legend>
      <c:legendPos val="t"/>
      <c:layout>
        <c:manualLayout>
          <c:xMode val="edge"/>
          <c:yMode val="edge"/>
          <c:x val="5.7207254498593083E-2"/>
          <c:y val="0.11299435028248588"/>
          <c:w val="0.8999999054172283"/>
          <c:h val="7.722615181576877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15</xdr:row>
      <xdr:rowOff>171450</xdr:rowOff>
    </xdr:from>
    <xdr:to>
      <xdr:col>19</xdr:col>
      <xdr:colOff>495300</xdr:colOff>
      <xdr:row>34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G21" sqref="G21"/>
    </sheetView>
  </sheetViews>
  <sheetFormatPr defaultRowHeight="15" x14ac:dyDescent="0.25"/>
  <cols>
    <col min="4" max="6" width="9.5703125" bestFit="1" customWidth="1"/>
  </cols>
  <sheetData>
    <row r="1" spans="1:20" x14ac:dyDescent="0.25">
      <c r="A1" t="s">
        <v>1</v>
      </c>
      <c r="D1" t="s">
        <v>2</v>
      </c>
      <c r="E1" t="s">
        <v>3</v>
      </c>
      <c r="F1" t="s">
        <v>4</v>
      </c>
      <c r="H1" t="s">
        <v>18</v>
      </c>
      <c r="K1" t="s">
        <v>2</v>
      </c>
      <c r="L1" t="s">
        <v>3</v>
      </c>
      <c r="M1" t="s">
        <v>4</v>
      </c>
      <c r="O1" t="s">
        <v>0</v>
      </c>
      <c r="R1" t="s">
        <v>2</v>
      </c>
      <c r="S1" t="s">
        <v>3</v>
      </c>
      <c r="T1" t="s">
        <v>4</v>
      </c>
    </row>
    <row r="2" spans="1:20" x14ac:dyDescent="0.25">
      <c r="C2" t="s">
        <v>5</v>
      </c>
      <c r="D2">
        <v>108</v>
      </c>
      <c r="E2">
        <v>1</v>
      </c>
      <c r="F2">
        <v>6</v>
      </c>
      <c r="J2" t="s">
        <v>5</v>
      </c>
      <c r="K2">
        <v>108</v>
      </c>
      <c r="L2">
        <v>1</v>
      </c>
      <c r="M2">
        <v>6</v>
      </c>
      <c r="Q2" t="s">
        <v>5</v>
      </c>
      <c r="R2">
        <v>34</v>
      </c>
      <c r="S2">
        <v>4</v>
      </c>
      <c r="T2">
        <v>77</v>
      </c>
    </row>
    <row r="3" spans="1:20" x14ac:dyDescent="0.25">
      <c r="C3" t="s">
        <v>6</v>
      </c>
      <c r="D3">
        <v>115</v>
      </c>
      <c r="E3">
        <v>2</v>
      </c>
      <c r="F3">
        <v>2</v>
      </c>
      <c r="J3" t="s">
        <v>6</v>
      </c>
      <c r="K3">
        <v>114</v>
      </c>
      <c r="L3">
        <v>2</v>
      </c>
      <c r="M3">
        <v>3</v>
      </c>
      <c r="Q3" t="s">
        <v>6</v>
      </c>
      <c r="R3">
        <v>47</v>
      </c>
      <c r="S3">
        <v>2</v>
      </c>
      <c r="T3">
        <v>70</v>
      </c>
    </row>
    <row r="4" spans="1:20" x14ac:dyDescent="0.25">
      <c r="C4" t="s">
        <v>7</v>
      </c>
      <c r="D4">
        <v>111</v>
      </c>
      <c r="E4">
        <v>2</v>
      </c>
      <c r="F4">
        <v>3</v>
      </c>
      <c r="J4" t="s">
        <v>7</v>
      </c>
      <c r="K4">
        <v>109</v>
      </c>
      <c r="L4">
        <v>3</v>
      </c>
      <c r="M4">
        <v>4</v>
      </c>
      <c r="Q4" t="s">
        <v>7</v>
      </c>
      <c r="R4">
        <v>31</v>
      </c>
      <c r="S4">
        <v>2</v>
      </c>
      <c r="T4">
        <v>83</v>
      </c>
    </row>
    <row r="5" spans="1:20" x14ac:dyDescent="0.25">
      <c r="C5" t="s">
        <v>8</v>
      </c>
      <c r="D5">
        <v>105</v>
      </c>
      <c r="E5">
        <v>6</v>
      </c>
      <c r="F5">
        <v>4</v>
      </c>
      <c r="J5" t="s">
        <v>8</v>
      </c>
      <c r="K5">
        <v>105</v>
      </c>
      <c r="L5">
        <v>6</v>
      </c>
      <c r="M5">
        <v>4</v>
      </c>
      <c r="Q5" t="s">
        <v>8</v>
      </c>
      <c r="R5">
        <v>38</v>
      </c>
      <c r="S5">
        <v>3</v>
      </c>
      <c r="T5">
        <v>74</v>
      </c>
    </row>
    <row r="6" spans="1:20" x14ac:dyDescent="0.25">
      <c r="C6" t="s">
        <v>9</v>
      </c>
      <c r="D6">
        <v>118</v>
      </c>
      <c r="E6">
        <v>2</v>
      </c>
      <c r="F6">
        <v>0</v>
      </c>
      <c r="J6" t="s">
        <v>9</v>
      </c>
      <c r="K6">
        <v>118</v>
      </c>
      <c r="L6">
        <v>2</v>
      </c>
      <c r="M6">
        <v>0</v>
      </c>
      <c r="Q6" t="s">
        <v>9</v>
      </c>
      <c r="R6">
        <v>44</v>
      </c>
      <c r="S6">
        <v>3</v>
      </c>
      <c r="T6">
        <v>73</v>
      </c>
    </row>
    <row r="7" spans="1:20" x14ac:dyDescent="0.25">
      <c r="C7" t="s">
        <v>10</v>
      </c>
      <c r="D7">
        <v>112</v>
      </c>
      <c r="E7">
        <v>3</v>
      </c>
      <c r="F7">
        <v>3</v>
      </c>
      <c r="J7" t="s">
        <v>10</v>
      </c>
      <c r="K7">
        <v>112</v>
      </c>
      <c r="L7">
        <v>3</v>
      </c>
      <c r="M7">
        <v>3</v>
      </c>
      <c r="Q7" t="s">
        <v>10</v>
      </c>
      <c r="R7">
        <v>55</v>
      </c>
      <c r="S7">
        <v>3</v>
      </c>
      <c r="T7">
        <v>60</v>
      </c>
    </row>
    <row r="8" spans="1:20" x14ac:dyDescent="0.25">
      <c r="C8" t="s">
        <v>11</v>
      </c>
      <c r="D8">
        <v>117</v>
      </c>
      <c r="E8">
        <v>2</v>
      </c>
      <c r="F8">
        <v>6</v>
      </c>
      <c r="J8" t="s">
        <v>11</v>
      </c>
      <c r="K8">
        <v>116</v>
      </c>
      <c r="L8">
        <v>3</v>
      </c>
      <c r="M8">
        <v>6</v>
      </c>
      <c r="Q8" t="s">
        <v>11</v>
      </c>
      <c r="R8">
        <v>43</v>
      </c>
      <c r="S8">
        <v>2</v>
      </c>
      <c r="T8">
        <v>80</v>
      </c>
    </row>
    <row r="9" spans="1:20" x14ac:dyDescent="0.25">
      <c r="C9" t="s">
        <v>12</v>
      </c>
      <c r="D9">
        <v>103</v>
      </c>
      <c r="E9">
        <v>1</v>
      </c>
      <c r="F9">
        <v>10</v>
      </c>
      <c r="J9" t="s">
        <v>12</v>
      </c>
      <c r="K9">
        <v>103</v>
      </c>
      <c r="L9">
        <v>1</v>
      </c>
      <c r="M9">
        <v>10</v>
      </c>
      <c r="Q9" t="s">
        <v>12</v>
      </c>
      <c r="R9">
        <v>52</v>
      </c>
      <c r="S9">
        <v>2</v>
      </c>
      <c r="T9">
        <v>60</v>
      </c>
    </row>
    <row r="10" spans="1:20" x14ac:dyDescent="0.25">
      <c r="C10" t="s">
        <v>13</v>
      </c>
      <c r="D10">
        <v>115</v>
      </c>
      <c r="E10">
        <v>1</v>
      </c>
      <c r="F10">
        <v>8</v>
      </c>
      <c r="J10" t="s">
        <v>13</v>
      </c>
      <c r="K10">
        <v>115</v>
      </c>
      <c r="L10">
        <v>1</v>
      </c>
      <c r="M10">
        <v>8</v>
      </c>
      <c r="Q10" t="s">
        <v>13</v>
      </c>
      <c r="R10">
        <v>41</v>
      </c>
      <c r="S10">
        <v>4</v>
      </c>
      <c r="T10">
        <v>79</v>
      </c>
    </row>
    <row r="11" spans="1:20" x14ac:dyDescent="0.25">
      <c r="C11" t="s">
        <v>14</v>
      </c>
      <c r="D11">
        <v>104</v>
      </c>
      <c r="E11">
        <v>2</v>
      </c>
      <c r="F11">
        <v>5</v>
      </c>
      <c r="J11" t="s">
        <v>14</v>
      </c>
      <c r="K11">
        <v>104</v>
      </c>
      <c r="L11">
        <v>2</v>
      </c>
      <c r="M11">
        <v>5</v>
      </c>
      <c r="Q11" t="s">
        <v>14</v>
      </c>
      <c r="R11">
        <v>37</v>
      </c>
      <c r="S11">
        <v>2</v>
      </c>
      <c r="T11">
        <v>72</v>
      </c>
    </row>
    <row r="12" spans="1:20" x14ac:dyDescent="0.25">
      <c r="D12">
        <f>AVERAGE(D2:D11)</f>
        <v>110.8</v>
      </c>
      <c r="E12">
        <f t="shared" ref="E12:F12" si="0">AVERAGE(E2:E11)</f>
        <v>2.2000000000000002</v>
      </c>
      <c r="F12">
        <f t="shared" si="0"/>
        <v>4.7</v>
      </c>
      <c r="K12">
        <f>AVERAGE(K2:K11)</f>
        <v>110.4</v>
      </c>
      <c r="L12">
        <f t="shared" ref="L12:M12" si="1">AVERAGE(L2:L11)</f>
        <v>2.4</v>
      </c>
      <c r="M12">
        <f t="shared" si="1"/>
        <v>4.9000000000000004</v>
      </c>
      <c r="R12">
        <f>AVERAGE(R2:R11)</f>
        <v>42.2</v>
      </c>
      <c r="S12">
        <f t="shared" ref="S12:T12" si="2">AVERAGE(S2:S11)</f>
        <v>2.7</v>
      </c>
      <c r="T12">
        <f t="shared" si="2"/>
        <v>72.8</v>
      </c>
    </row>
    <row r="17" spans="3:6" x14ac:dyDescent="0.25">
      <c r="D17" s="1">
        <v>0.9</v>
      </c>
      <c r="E17" s="1">
        <v>0.95</v>
      </c>
      <c r="F17" s="1">
        <v>1</v>
      </c>
    </row>
    <row r="18" spans="3:6" x14ac:dyDescent="0.25">
      <c r="C18" t="s">
        <v>16</v>
      </c>
      <c r="D18">
        <v>110.8</v>
      </c>
      <c r="E18">
        <v>110.4</v>
      </c>
      <c r="F18">
        <v>42.2</v>
      </c>
    </row>
    <row r="19" spans="3:6" x14ac:dyDescent="0.25">
      <c r="C19" t="s">
        <v>15</v>
      </c>
      <c r="D19">
        <v>2.2000000000000002</v>
      </c>
      <c r="E19">
        <v>2.4</v>
      </c>
      <c r="F19">
        <v>2.7</v>
      </c>
    </row>
    <row r="20" spans="3:6" x14ac:dyDescent="0.25">
      <c r="C20" t="s">
        <v>17</v>
      </c>
      <c r="D20">
        <v>4.7</v>
      </c>
      <c r="E20">
        <v>4.9000000000000004</v>
      </c>
      <c r="F20">
        <v>72.8</v>
      </c>
    </row>
    <row r="21" spans="3:6" x14ac:dyDescent="0.25">
      <c r="C21" t="s">
        <v>30</v>
      </c>
      <c r="D21">
        <v>2837.2</v>
      </c>
      <c r="E21">
        <v>2134.3000000000002</v>
      </c>
      <c r="F21">
        <v>1484.6</v>
      </c>
    </row>
    <row r="23" spans="3:6" x14ac:dyDescent="0.25">
      <c r="C23" t="s">
        <v>31</v>
      </c>
    </row>
    <row r="24" spans="3:6" x14ac:dyDescent="0.25">
      <c r="C24" t="s">
        <v>16</v>
      </c>
      <c r="D24" s="2">
        <f>D18*100/117.7</f>
        <v>94.137638062871702</v>
      </c>
      <c r="E24" s="2">
        <f t="shared" ref="E24:F24" si="3">E18*100/117.7</f>
        <v>93.797790994052676</v>
      </c>
      <c r="F24" s="2">
        <f t="shared" si="3"/>
        <v>35.853865760407814</v>
      </c>
    </row>
    <row r="25" spans="3:6" x14ac:dyDescent="0.25">
      <c r="C25" t="s">
        <v>15</v>
      </c>
      <c r="D25" s="2">
        <f>D19*100/117.7</f>
        <v>1.8691588785046731</v>
      </c>
      <c r="E25" s="2">
        <f t="shared" ref="E25:F25" si="4">E19*100/117.7</f>
        <v>2.0390824129141887</v>
      </c>
      <c r="F25" s="2">
        <f t="shared" si="4"/>
        <v>2.293967714528462</v>
      </c>
    </row>
    <row r="26" spans="3:6" x14ac:dyDescent="0.25">
      <c r="C26" t="s">
        <v>17</v>
      </c>
      <c r="D26" s="2">
        <f>D20*100/117.7</f>
        <v>3.9932030586236191</v>
      </c>
      <c r="E26" s="2">
        <f t="shared" ref="E26:F26" si="5">E20*100/117.7</f>
        <v>4.1631265930331356</v>
      </c>
      <c r="F26" s="2">
        <f t="shared" si="5"/>
        <v>61.852166525063723</v>
      </c>
    </row>
    <row r="29" spans="3:6" x14ac:dyDescent="0.25">
      <c r="C29" t="s">
        <v>19</v>
      </c>
      <c r="D29" s="1">
        <v>0.9</v>
      </c>
      <c r="E29" s="1">
        <v>0.95</v>
      </c>
      <c r="F29" s="1">
        <v>1</v>
      </c>
    </row>
    <row r="30" spans="3:6" x14ac:dyDescent="0.25">
      <c r="C30" t="s">
        <v>20</v>
      </c>
      <c r="D30">
        <v>2858</v>
      </c>
      <c r="E30">
        <v>1978</v>
      </c>
      <c r="F30">
        <v>1346</v>
      </c>
    </row>
    <row r="31" spans="3:6" x14ac:dyDescent="0.25">
      <c r="C31" t="s">
        <v>21</v>
      </c>
      <c r="D31">
        <v>1938</v>
      </c>
      <c r="E31">
        <v>2189</v>
      </c>
      <c r="F31">
        <v>1464</v>
      </c>
    </row>
    <row r="32" spans="3:6" x14ac:dyDescent="0.25">
      <c r="C32" t="s">
        <v>22</v>
      </c>
      <c r="D32">
        <v>3000</v>
      </c>
      <c r="E32">
        <v>2411</v>
      </c>
      <c r="F32">
        <v>1699</v>
      </c>
    </row>
    <row r="33" spans="3:6" x14ac:dyDescent="0.25">
      <c r="C33" t="s">
        <v>23</v>
      </c>
      <c r="D33">
        <v>2981</v>
      </c>
      <c r="E33">
        <v>2109</v>
      </c>
      <c r="F33">
        <v>1416</v>
      </c>
    </row>
    <row r="34" spans="3:6" x14ac:dyDescent="0.25">
      <c r="C34" t="s">
        <v>24</v>
      </c>
      <c r="D34">
        <v>2718</v>
      </c>
      <c r="E34">
        <v>2062</v>
      </c>
      <c r="F34">
        <v>1396</v>
      </c>
    </row>
    <row r="35" spans="3:6" x14ac:dyDescent="0.25">
      <c r="C35" t="s">
        <v>25</v>
      </c>
      <c r="D35">
        <v>2874</v>
      </c>
      <c r="E35">
        <v>2063</v>
      </c>
      <c r="F35">
        <v>1491</v>
      </c>
    </row>
    <row r="36" spans="3:6" x14ac:dyDescent="0.25">
      <c r="C36" t="s">
        <v>26</v>
      </c>
      <c r="D36">
        <v>2885</v>
      </c>
      <c r="E36">
        <v>2096</v>
      </c>
      <c r="F36">
        <v>1589</v>
      </c>
    </row>
    <row r="37" spans="3:6" x14ac:dyDescent="0.25">
      <c r="C37" t="s">
        <v>27</v>
      </c>
      <c r="D37">
        <v>3206</v>
      </c>
      <c r="E37">
        <v>2170</v>
      </c>
      <c r="F37">
        <v>1550</v>
      </c>
    </row>
    <row r="38" spans="3:6" x14ac:dyDescent="0.25">
      <c r="C38" t="s">
        <v>28</v>
      </c>
      <c r="D38">
        <v>2899</v>
      </c>
      <c r="E38">
        <v>2170</v>
      </c>
      <c r="F38">
        <v>1478</v>
      </c>
    </row>
    <row r="39" spans="3:6" x14ac:dyDescent="0.25">
      <c r="C39" t="s">
        <v>29</v>
      </c>
      <c r="D39">
        <v>3013</v>
      </c>
      <c r="E39">
        <v>2095</v>
      </c>
      <c r="F39">
        <v>1417</v>
      </c>
    </row>
    <row r="40" spans="3:6" x14ac:dyDescent="0.25">
      <c r="D40">
        <f>AVERAGE(D30:D39)</f>
        <v>2837.2</v>
      </c>
      <c r="E40">
        <f t="shared" ref="E40:F40" si="6">AVERAGE(E30:E39)</f>
        <v>2134.3000000000002</v>
      </c>
      <c r="F40">
        <f t="shared" si="6"/>
        <v>1484.6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Soto Gonzalez</dc:creator>
  <cp:lastModifiedBy>Mauricio Soto Gonzalez</cp:lastModifiedBy>
  <dcterms:created xsi:type="dcterms:W3CDTF">2018-01-28T07:14:59Z</dcterms:created>
  <dcterms:modified xsi:type="dcterms:W3CDTF">2018-01-31T22:20:01Z</dcterms:modified>
</cp:coreProperties>
</file>