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ern\Documents\Politecnica\DECIMO TRIMESTRE\ENGI 2270\Modulo 4\"/>
    </mc:Choice>
  </mc:AlternateContent>
  <xr:revisionPtr revIDLastSave="0" documentId="13_ncr:1_{F9B87E92-987D-40A9-AB8D-782296EC2DFE}" xr6:coauthVersionLast="47" xr6:coauthVersionMax="47" xr10:uidLastSave="{00000000-0000-0000-0000-000000000000}"/>
  <bookViews>
    <workbookView xWindow="-108" yWindow="-108" windowWidth="23256" windowHeight="12576" xr2:uid="{12EBB7EF-0A18-4807-880A-30FADDE5C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39" i="1" l="1"/>
  <c r="B36" i="1"/>
  <c r="B33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9" i="1"/>
  <c r="D7" i="1"/>
  <c r="D8" i="1"/>
  <c r="D6" i="1"/>
  <c r="D5" i="1"/>
  <c r="D4" i="1"/>
</calcChain>
</file>

<file path=xl/sharedStrings.xml><?xml version="1.0" encoding="utf-8"?>
<sst xmlns="http://schemas.openxmlformats.org/spreadsheetml/2006/main" count="11" uniqueCount="11">
  <si>
    <t>Original data</t>
  </si>
  <si>
    <t>Order</t>
  </si>
  <si>
    <t>Data sorted</t>
  </si>
  <si>
    <t xml:space="preserve">What is the sample mean?  </t>
  </si>
  <si>
    <t xml:space="preserve">What is the sample variance?    </t>
  </si>
  <si>
    <t xml:space="preserve">What is the sample range?  </t>
  </si>
  <si>
    <t>Construct the Normal Probability Plot</t>
  </si>
  <si>
    <t>MOL/L^3</t>
  </si>
  <si>
    <t>Percentage (j-0.5)/10</t>
  </si>
  <si>
    <t>Engineering Probability and Statistics for Engieers</t>
  </si>
  <si>
    <t>Felix Rivera   Assigment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</si>
</sst>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Probability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Sheet1!$C$4:$C$30</c:f>
              <c:numCache>
                <c:formatCode>General</c:formatCode>
                <c:ptCount val="27"/>
                <c:pt idx="0">
                  <c:v>450</c:v>
                </c:pt>
                <c:pt idx="1">
                  <c:v>450</c:v>
                </c:pt>
                <c:pt idx="2">
                  <c:v>452</c:v>
                </c:pt>
                <c:pt idx="3">
                  <c:v>453</c:v>
                </c:pt>
                <c:pt idx="4">
                  <c:v>457</c:v>
                </c:pt>
                <c:pt idx="5">
                  <c:v>473</c:v>
                </c:pt>
                <c:pt idx="6">
                  <c:v>507</c:v>
                </c:pt>
                <c:pt idx="7">
                  <c:v>1066</c:v>
                </c:pt>
                <c:pt idx="8">
                  <c:v>1085</c:v>
                </c:pt>
                <c:pt idx="9">
                  <c:v>1111</c:v>
                </c:pt>
                <c:pt idx="10">
                  <c:v>1145</c:v>
                </c:pt>
                <c:pt idx="11">
                  <c:v>1215</c:v>
                </c:pt>
                <c:pt idx="12">
                  <c:v>1254</c:v>
                </c:pt>
                <c:pt idx="13">
                  <c:v>1256</c:v>
                </c:pt>
                <c:pt idx="14">
                  <c:v>1364</c:v>
                </c:pt>
                <c:pt idx="15">
                  <c:v>1396</c:v>
                </c:pt>
                <c:pt idx="16">
                  <c:v>1575</c:v>
                </c:pt>
                <c:pt idx="17">
                  <c:v>1617</c:v>
                </c:pt>
                <c:pt idx="18">
                  <c:v>1733</c:v>
                </c:pt>
                <c:pt idx="19">
                  <c:v>1911</c:v>
                </c:pt>
                <c:pt idx="20">
                  <c:v>2588</c:v>
                </c:pt>
                <c:pt idx="21">
                  <c:v>2635</c:v>
                </c:pt>
                <c:pt idx="22">
                  <c:v>2725</c:v>
                </c:pt>
                <c:pt idx="23">
                  <c:v>2753</c:v>
                </c:pt>
                <c:pt idx="24">
                  <c:v>3186</c:v>
                </c:pt>
                <c:pt idx="25">
                  <c:v>3227</c:v>
                </c:pt>
                <c:pt idx="26">
                  <c:v>3469</c:v>
                </c:pt>
              </c:numCache>
            </c:numRef>
          </c:xVal>
          <c:yVal>
            <c:numRef>
              <c:f>Sheet1!$D$4:$D$30</c:f>
              <c:numCache>
                <c:formatCode>General</c:formatCode>
                <c:ptCount val="27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55.000000000000007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114.99999999999999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204.99999999999997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245.00000000000003</c:v>
                </c:pt>
                <c:pt idx="25">
                  <c:v>254.99999999999997</c:v>
                </c:pt>
                <c:pt idx="26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C-4902-A3D5-28ECC1C28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314728"/>
        <c:axId val="600317024"/>
      </c:scatterChart>
      <c:valAx>
        <c:axId val="60031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R"/>
          </a:p>
        </c:txPr>
        <c:crossAx val="600317024"/>
        <c:crosses val="autoZero"/>
        <c:crossBetween val="midCat"/>
      </c:valAx>
      <c:valAx>
        <c:axId val="6003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R"/>
          </a:p>
        </c:txPr>
        <c:crossAx val="600314728"/>
        <c:crosses val="autoZero"/>
        <c:crossBetween val="midCat"/>
      </c:valAx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15</xdr:row>
      <xdr:rowOff>53340</xdr:rowOff>
    </xdr:from>
    <xdr:to>
      <xdr:col>11</xdr:col>
      <xdr:colOff>457200</xdr:colOff>
      <xdr:row>30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28B797-2A41-4BF9-9058-8F096D2EC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7F4ED-FD0A-451D-8777-41481ED3F0BC}">
  <dimension ref="A1:H41"/>
  <sheetViews>
    <sheetView tabSelected="1" workbookViewId="0">
      <selection activeCell="F2" sqref="F2"/>
    </sheetView>
  </sheetViews>
  <sheetFormatPr defaultRowHeight="14.4" x14ac:dyDescent="0.3"/>
  <cols>
    <col min="1" max="1" width="11.88671875" customWidth="1"/>
    <col min="2" max="2" width="13.6640625" customWidth="1"/>
    <col min="3" max="3" width="14.77734375" customWidth="1"/>
    <col min="4" max="4" width="20.21875" customWidth="1"/>
    <col min="5" max="5" width="8.77734375" customWidth="1"/>
  </cols>
  <sheetData>
    <row r="1" spans="1:8" x14ac:dyDescent="0.3">
      <c r="D1" s="4"/>
    </row>
    <row r="2" spans="1:8" x14ac:dyDescent="0.3">
      <c r="D2" s="4"/>
      <c r="F2" s="3" t="s">
        <v>10</v>
      </c>
      <c r="G2" s="3"/>
      <c r="H2" s="3"/>
    </row>
    <row r="3" spans="1:8" x14ac:dyDescent="0.3">
      <c r="A3" s="1" t="s">
        <v>0</v>
      </c>
      <c r="B3" s="1" t="s">
        <v>1</v>
      </c>
      <c r="C3" s="1" t="s">
        <v>2</v>
      </c>
      <c r="D3" s="1" t="s">
        <v>8</v>
      </c>
      <c r="F3" s="3" t="s">
        <v>9</v>
      </c>
      <c r="G3" s="3"/>
      <c r="H3" s="3"/>
    </row>
    <row r="4" spans="1:8" x14ac:dyDescent="0.3">
      <c r="A4" s="2">
        <v>450</v>
      </c>
      <c r="B4" s="2">
        <v>1</v>
      </c>
      <c r="C4" s="2">
        <v>450</v>
      </c>
      <c r="D4" s="2">
        <f t="shared" ref="D4:D9" si="0">(B4-0.5)/10*100</f>
        <v>5</v>
      </c>
      <c r="F4" s="3"/>
      <c r="G4" s="3"/>
      <c r="H4" s="3"/>
    </row>
    <row r="5" spans="1:8" x14ac:dyDescent="0.3">
      <c r="A5" s="2">
        <v>450</v>
      </c>
      <c r="B5" s="2">
        <v>2</v>
      </c>
      <c r="C5" s="2">
        <v>450</v>
      </c>
      <c r="D5" s="2">
        <f t="shared" si="0"/>
        <v>15</v>
      </c>
    </row>
    <row r="6" spans="1:8" x14ac:dyDescent="0.3">
      <c r="A6" s="2">
        <v>473</v>
      </c>
      <c r="B6" s="2">
        <v>3</v>
      </c>
      <c r="C6" s="2">
        <v>452</v>
      </c>
      <c r="D6" s="2">
        <f t="shared" si="0"/>
        <v>25</v>
      </c>
    </row>
    <row r="7" spans="1:8" x14ac:dyDescent="0.3">
      <c r="A7" s="2">
        <v>507</v>
      </c>
      <c r="B7" s="2">
        <v>4</v>
      </c>
      <c r="C7" s="2">
        <v>453</v>
      </c>
      <c r="D7" s="2">
        <f t="shared" si="0"/>
        <v>35</v>
      </c>
    </row>
    <row r="8" spans="1:8" x14ac:dyDescent="0.3">
      <c r="A8" s="2">
        <v>457</v>
      </c>
      <c r="B8" s="2">
        <v>5</v>
      </c>
      <c r="C8" s="2">
        <v>457</v>
      </c>
      <c r="D8" s="2">
        <f t="shared" si="0"/>
        <v>45</v>
      </c>
    </row>
    <row r="9" spans="1:8" x14ac:dyDescent="0.3">
      <c r="A9" s="2">
        <v>452</v>
      </c>
      <c r="B9" s="2">
        <v>6</v>
      </c>
      <c r="C9" s="2">
        <v>473</v>
      </c>
      <c r="D9" s="2">
        <f t="shared" si="0"/>
        <v>55.000000000000007</v>
      </c>
    </row>
    <row r="10" spans="1:8" x14ac:dyDescent="0.3">
      <c r="A10" s="2">
        <v>453</v>
      </c>
      <c r="B10" s="2">
        <v>7</v>
      </c>
      <c r="C10" s="2">
        <v>507</v>
      </c>
      <c r="D10" s="2">
        <f t="shared" ref="D10:D30" si="1">(B10-0.5)/10*100</f>
        <v>65</v>
      </c>
    </row>
    <row r="11" spans="1:8" x14ac:dyDescent="0.3">
      <c r="A11" s="2">
        <v>1215</v>
      </c>
      <c r="B11" s="2">
        <v>8</v>
      </c>
      <c r="C11" s="2">
        <v>1066</v>
      </c>
      <c r="D11" s="2">
        <f t="shared" si="1"/>
        <v>75</v>
      </c>
    </row>
    <row r="12" spans="1:8" x14ac:dyDescent="0.3">
      <c r="A12" s="2">
        <v>1256</v>
      </c>
      <c r="B12" s="2">
        <v>9</v>
      </c>
      <c r="C12" s="2">
        <v>1085</v>
      </c>
      <c r="D12" s="2">
        <f t="shared" si="1"/>
        <v>85</v>
      </c>
    </row>
    <row r="13" spans="1:8" x14ac:dyDescent="0.3">
      <c r="A13" s="2">
        <v>1145</v>
      </c>
      <c r="B13" s="2">
        <v>10</v>
      </c>
      <c r="C13" s="2">
        <v>1111</v>
      </c>
      <c r="D13" s="2">
        <f t="shared" si="1"/>
        <v>95</v>
      </c>
    </row>
    <row r="14" spans="1:8" x14ac:dyDescent="0.3">
      <c r="A14" s="2">
        <v>1085</v>
      </c>
      <c r="B14" s="2">
        <v>11</v>
      </c>
      <c r="C14" s="2">
        <v>1145</v>
      </c>
      <c r="D14" s="2">
        <f t="shared" si="1"/>
        <v>105</v>
      </c>
    </row>
    <row r="15" spans="1:8" x14ac:dyDescent="0.3">
      <c r="A15" s="2">
        <v>1066</v>
      </c>
      <c r="B15" s="2">
        <v>12</v>
      </c>
      <c r="C15" s="2">
        <v>1215</v>
      </c>
      <c r="D15" s="2">
        <f t="shared" si="1"/>
        <v>114.99999999999999</v>
      </c>
    </row>
    <row r="16" spans="1:8" x14ac:dyDescent="0.3">
      <c r="A16" s="2">
        <v>1111</v>
      </c>
      <c r="B16" s="2">
        <v>13</v>
      </c>
      <c r="C16" s="2">
        <v>1254</v>
      </c>
      <c r="D16" s="2">
        <f t="shared" si="1"/>
        <v>125</v>
      </c>
    </row>
    <row r="17" spans="1:4" x14ac:dyDescent="0.3">
      <c r="A17" s="2">
        <v>1364</v>
      </c>
      <c r="B17" s="2">
        <v>14</v>
      </c>
      <c r="C17" s="2">
        <v>1256</v>
      </c>
      <c r="D17" s="2">
        <f t="shared" si="1"/>
        <v>135</v>
      </c>
    </row>
    <row r="18" spans="1:4" x14ac:dyDescent="0.3">
      <c r="A18" s="2">
        <v>1254</v>
      </c>
      <c r="B18" s="2">
        <v>15</v>
      </c>
      <c r="C18" s="2">
        <v>1364</v>
      </c>
      <c r="D18" s="2">
        <f t="shared" si="1"/>
        <v>145</v>
      </c>
    </row>
    <row r="19" spans="1:4" x14ac:dyDescent="0.3">
      <c r="A19" s="2">
        <v>1396</v>
      </c>
      <c r="B19" s="2">
        <v>16</v>
      </c>
      <c r="C19" s="2">
        <v>1396</v>
      </c>
      <c r="D19" s="2">
        <f t="shared" si="1"/>
        <v>155</v>
      </c>
    </row>
    <row r="20" spans="1:4" x14ac:dyDescent="0.3">
      <c r="A20" s="2">
        <v>1575</v>
      </c>
      <c r="B20" s="2">
        <v>17</v>
      </c>
      <c r="C20" s="2">
        <v>1575</v>
      </c>
      <c r="D20" s="2">
        <f t="shared" si="1"/>
        <v>165</v>
      </c>
    </row>
    <row r="21" spans="1:4" x14ac:dyDescent="0.3">
      <c r="A21" s="2">
        <v>1617</v>
      </c>
      <c r="B21" s="2">
        <v>18</v>
      </c>
      <c r="C21" s="2">
        <v>1617</v>
      </c>
      <c r="D21" s="2">
        <f t="shared" si="1"/>
        <v>175</v>
      </c>
    </row>
    <row r="22" spans="1:4" x14ac:dyDescent="0.3">
      <c r="A22" s="2">
        <v>1733</v>
      </c>
      <c r="B22" s="2">
        <v>19</v>
      </c>
      <c r="C22" s="2">
        <v>1733</v>
      </c>
      <c r="D22" s="2">
        <f t="shared" si="1"/>
        <v>185</v>
      </c>
    </row>
    <row r="23" spans="1:4" x14ac:dyDescent="0.3">
      <c r="A23" s="2">
        <v>2753</v>
      </c>
      <c r="B23" s="2">
        <v>20</v>
      </c>
      <c r="C23" s="2">
        <v>1911</v>
      </c>
      <c r="D23" s="2">
        <f t="shared" si="1"/>
        <v>195</v>
      </c>
    </row>
    <row r="24" spans="1:4" x14ac:dyDescent="0.3">
      <c r="A24" s="2">
        <v>3186</v>
      </c>
      <c r="B24" s="2">
        <v>21</v>
      </c>
      <c r="C24" s="2">
        <v>2588</v>
      </c>
      <c r="D24" s="2">
        <f t="shared" si="1"/>
        <v>204.99999999999997</v>
      </c>
    </row>
    <row r="25" spans="1:4" x14ac:dyDescent="0.3">
      <c r="A25" s="2">
        <v>3227</v>
      </c>
      <c r="B25" s="2">
        <v>22</v>
      </c>
      <c r="C25" s="2">
        <v>2635</v>
      </c>
      <c r="D25" s="2">
        <f t="shared" si="1"/>
        <v>215</v>
      </c>
    </row>
    <row r="26" spans="1:4" x14ac:dyDescent="0.3">
      <c r="A26" s="2">
        <v>3469</v>
      </c>
      <c r="B26" s="2">
        <v>23</v>
      </c>
      <c r="C26" s="2">
        <v>2725</v>
      </c>
      <c r="D26" s="2">
        <f t="shared" si="1"/>
        <v>225</v>
      </c>
    </row>
    <row r="27" spans="1:4" x14ac:dyDescent="0.3">
      <c r="A27" s="2">
        <v>1911</v>
      </c>
      <c r="B27" s="2">
        <v>24</v>
      </c>
      <c r="C27" s="2">
        <v>2753</v>
      </c>
      <c r="D27" s="2">
        <f t="shared" si="1"/>
        <v>235</v>
      </c>
    </row>
    <row r="28" spans="1:4" x14ac:dyDescent="0.3">
      <c r="A28" s="2">
        <v>2588</v>
      </c>
      <c r="B28" s="2">
        <v>25</v>
      </c>
      <c r="C28" s="2">
        <v>3186</v>
      </c>
      <c r="D28" s="2">
        <f t="shared" si="1"/>
        <v>245.00000000000003</v>
      </c>
    </row>
    <row r="29" spans="1:4" x14ac:dyDescent="0.3">
      <c r="A29" s="2">
        <v>2635</v>
      </c>
      <c r="B29" s="2">
        <v>26</v>
      </c>
      <c r="C29" s="2">
        <v>3227</v>
      </c>
      <c r="D29" s="2">
        <f t="shared" si="1"/>
        <v>254.99999999999997</v>
      </c>
    </row>
    <row r="30" spans="1:4" x14ac:dyDescent="0.3">
      <c r="A30" s="2">
        <v>2725</v>
      </c>
      <c r="B30" s="2">
        <v>27</v>
      </c>
      <c r="C30" s="2">
        <v>3469</v>
      </c>
      <c r="D30" s="2">
        <f t="shared" si="1"/>
        <v>265</v>
      </c>
    </row>
    <row r="32" spans="1:4" x14ac:dyDescent="0.3">
      <c r="A32">
        <v>1</v>
      </c>
      <c r="B32" t="s">
        <v>3</v>
      </c>
    </row>
    <row r="33" spans="1:3" x14ac:dyDescent="0.3">
      <c r="B33">
        <f>(AVERAGE(C2:C28))</f>
        <v>1394.28</v>
      </c>
    </row>
    <row r="35" spans="1:3" x14ac:dyDescent="0.3">
      <c r="A35">
        <v>2</v>
      </c>
      <c r="B35" t="s">
        <v>4</v>
      </c>
    </row>
    <row r="36" spans="1:3" x14ac:dyDescent="0.3">
      <c r="B36">
        <f>(_xlfn.VAR.S(C2:C28))</f>
        <v>697706.71</v>
      </c>
      <c r="C36" t="s">
        <v>7</v>
      </c>
    </row>
    <row r="38" spans="1:3" x14ac:dyDescent="0.3">
      <c r="A38">
        <v>3</v>
      </c>
      <c r="B38" t="s">
        <v>5</v>
      </c>
    </row>
    <row r="39" spans="1:3" x14ac:dyDescent="0.3">
      <c r="B39">
        <f>SUM(C28,-C2)</f>
        <v>3186</v>
      </c>
    </row>
    <row r="41" spans="1:3" x14ac:dyDescent="0.3">
      <c r="A41">
        <v>4</v>
      </c>
      <c r="B41" t="s">
        <v>6</v>
      </c>
    </row>
  </sheetData>
  <sortState xmlns:xlrd2="http://schemas.microsoft.com/office/spreadsheetml/2017/richdata2" ref="C4:C30">
    <sortCondition ref="C3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Rivera</dc:creator>
  <cp:lastModifiedBy>Felix Rivera</cp:lastModifiedBy>
  <dcterms:created xsi:type="dcterms:W3CDTF">2022-04-03T15:56:26Z</dcterms:created>
  <dcterms:modified xsi:type="dcterms:W3CDTF">2025-09-08T16:56:48Z</dcterms:modified>
</cp:coreProperties>
</file>