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r\Proton Drive\squaria-sama\My files\CRANFIELD\GDP\EPS_KiCAD\EPS\"/>
    </mc:Choice>
  </mc:AlternateContent>
  <xr:revisionPtr revIDLastSave="0" documentId="13_ncr:1_{BC964814-94E7-4EC2-847F-E16503576C49}" xr6:coauthVersionLast="47" xr6:coauthVersionMax="47" xr10:uidLastSave="{00000000-0000-0000-0000-000000000000}"/>
  <bookViews>
    <workbookView xWindow="0" yWindow="0" windowWidth="9600" windowHeight="10200" xr2:uid="{5986C61E-1799-44A4-8BF2-CD4E6ECDA259}"/>
  </bookViews>
  <sheets>
    <sheet name="E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105" i="1"/>
  <c r="G105" i="1"/>
</calcChain>
</file>

<file path=xl/sharedStrings.xml><?xml version="1.0" encoding="utf-8"?>
<sst xmlns="http://schemas.openxmlformats.org/spreadsheetml/2006/main" count="440" uniqueCount="391">
  <si>
    <t>Id</t>
  </si>
  <si>
    <t>J7</t>
  </si>
  <si>
    <t>JST_XH_S8B-XH-A_1x08_P2.50mm_Horizontal</t>
  </si>
  <si>
    <t>XF2,XF1</t>
  </si>
  <si>
    <t>Keystone-Fuse-3557-2</t>
  </si>
  <si>
    <t>J4</t>
  </si>
  <si>
    <t>PinHeader_1x03_P2.54mm_Vertical</t>
  </si>
  <si>
    <t>S1</t>
  </si>
  <si>
    <t>SW_SPST_6mm</t>
  </si>
  <si>
    <t>R111,R46,R53,R104,R79,R62,R96,R67,R69</t>
  </si>
  <si>
    <t>R_0603_1608</t>
  </si>
  <si>
    <t>R110,R57,R44,R40,R22,R25,R107,R108,R82,R28,R51,R27,R26,R23,R56,R29,R116,R24</t>
  </si>
  <si>
    <t>R50,R49,R109,R43,R113,R37,R94,R34,R93,R31,RT1,R33,R35,R36,R32,R48</t>
  </si>
  <si>
    <t>Q10,Q15,Q5,Q4,Q6,Q8,Q7</t>
  </si>
  <si>
    <t>SOT-23</t>
  </si>
  <si>
    <t>BSS138</t>
  </si>
  <si>
    <t>Q9,Q2,Q3</t>
  </si>
  <si>
    <t>NDS0605</t>
  </si>
  <si>
    <t>D_SOT-23_ANK</t>
  </si>
  <si>
    <t>TE_2311765-1</t>
  </si>
  <si>
    <t>U12</t>
  </si>
  <si>
    <t>R_1206_3216</t>
  </si>
  <si>
    <t>R20,R14,R3,R4,R16,R18,R19,R17,R15,R70</t>
  </si>
  <si>
    <t>C_0603_1608</t>
  </si>
  <si>
    <t>D14,D2,D13,D1</t>
  </si>
  <si>
    <t>D_SOD-123</t>
  </si>
  <si>
    <t>R6,R12,R8,R10,R7,R11,R9</t>
  </si>
  <si>
    <t>R_2010_5025</t>
  </si>
  <si>
    <t>R84,R89,R87,R83</t>
  </si>
  <si>
    <t>R_0805_2012</t>
  </si>
  <si>
    <t>LED5,LED6,LED1,LED2</t>
  </si>
  <si>
    <t>LED_0603_D3.0mm</t>
  </si>
  <si>
    <t>L4</t>
  </si>
  <si>
    <t>WE-PD2_5848</t>
  </si>
  <si>
    <t>U6,U4</t>
  </si>
  <si>
    <t>SOIC-8_3.9x4.9mm_Pitch1.27mm</t>
  </si>
  <si>
    <t>Y2,Y1</t>
  </si>
  <si>
    <t>Resonator_Murata_CSTNE</t>
  </si>
  <si>
    <t>C47</t>
  </si>
  <si>
    <t>C_0805_2012</t>
  </si>
  <si>
    <t>R103,R100,R98,R99</t>
  </si>
  <si>
    <t>R39</t>
  </si>
  <si>
    <t>R90,R76,R97,R1,R106,R105,R102,R2,R41,R54,R55</t>
  </si>
  <si>
    <t>R86,R85</t>
  </si>
  <si>
    <t>BC846B</t>
  </si>
  <si>
    <t>LED4,LED3</t>
  </si>
  <si>
    <t>LED_Avago_PLCC4_3.2x2.8mm_CW</t>
  </si>
  <si>
    <t>C16,C15,C31</t>
  </si>
  <si>
    <t>C5,C8,C4,C6,C9,C2,C3,C7</t>
  </si>
  <si>
    <t>J10,J2</t>
  </si>
  <si>
    <t>Box_Header_2x05x2.54mm_Straight</t>
  </si>
  <si>
    <t>Q11,Q12,Q13,Q14</t>
  </si>
  <si>
    <t>5X6_MOSFET</t>
  </si>
  <si>
    <t>U1</t>
  </si>
  <si>
    <t>QFN-48-1EP_6x6mm_P0.4mm_EP4.3x4.3mm</t>
  </si>
  <si>
    <t>T5</t>
  </si>
  <si>
    <t>BC856B</t>
  </si>
  <si>
    <t>R38,R66,R52,R61,R68</t>
  </si>
  <si>
    <t>C48,C44</t>
  </si>
  <si>
    <t>L3</t>
  </si>
  <si>
    <t>Inductor_Toroid_D32.8mm_4mm2</t>
  </si>
  <si>
    <t>U11</t>
  </si>
  <si>
    <t>LQFP-48_7x7mm_P0.5mm</t>
  </si>
  <si>
    <t>STM32G431CBTx</t>
  </si>
  <si>
    <t>R65,R63,R64</t>
  </si>
  <si>
    <t>R95</t>
  </si>
  <si>
    <t>U9,U7</t>
  </si>
  <si>
    <t>SOT-363_SC-70-6</t>
  </si>
  <si>
    <t>D16,D17,D15</t>
  </si>
  <si>
    <t>R42,R73,R47,R71</t>
  </si>
  <si>
    <t>R60</t>
  </si>
  <si>
    <t>R_Shunt_2512</t>
  </si>
  <si>
    <t>C76,C74,C73</t>
  </si>
  <si>
    <t>CAPC370195_195N_KEM</t>
  </si>
  <si>
    <t>D3,D4</t>
  </si>
  <si>
    <t>D_SOD-523</t>
  </si>
  <si>
    <t>C33</t>
  </si>
  <si>
    <t>C_1210_3225</t>
  </si>
  <si>
    <t>C10</t>
  </si>
  <si>
    <t>R81,R80</t>
  </si>
  <si>
    <t>C36,C35</t>
  </si>
  <si>
    <t>D11,D12</t>
  </si>
  <si>
    <t>J1,J8,J6</t>
  </si>
  <si>
    <t>Phoenix_Contact_MKDS_5-2-9,5</t>
  </si>
  <si>
    <t>L2</t>
  </si>
  <si>
    <t>Bourns_SRN6045TA</t>
  </si>
  <si>
    <t>Q18,Q19,Q17,Q16</t>
  </si>
  <si>
    <t>TO-220-3_Horizontal_BottomHeatsink</t>
  </si>
  <si>
    <t>U5</t>
  </si>
  <si>
    <t>SOT-23-6</t>
  </si>
  <si>
    <t>C25</t>
  </si>
  <si>
    <t>RT2</t>
  </si>
  <si>
    <t>R45</t>
  </si>
  <si>
    <t>D22</t>
  </si>
  <si>
    <t>D8</t>
  </si>
  <si>
    <t>USBLC6-2SC6</t>
  </si>
  <si>
    <t>C42,C43</t>
  </si>
  <si>
    <t>CP_Radial_D18.0mm_P7.50mm</t>
  </si>
  <si>
    <t>U8</t>
  </si>
  <si>
    <t>C53,C55</t>
  </si>
  <si>
    <t>CP_Radial_D10.0mm_P5.00mm</t>
  </si>
  <si>
    <t>U10</t>
  </si>
  <si>
    <t>SOIC-8_5.23x5.23mm_P1.27mm</t>
  </si>
  <si>
    <t>D10,D9</t>
  </si>
  <si>
    <t>D_SMC</t>
  </si>
  <si>
    <t>SMCJ36A</t>
  </si>
  <si>
    <t>U2</t>
  </si>
  <si>
    <t>SOT-23-5</t>
  </si>
  <si>
    <t>L_0805_2012Metric</t>
  </si>
  <si>
    <t>C52,C51</t>
  </si>
  <si>
    <t>C_Rect_L7.2mm_W3.5mm_P5.00mm_FKS2_FKP2_MKS2_MKP2</t>
  </si>
  <si>
    <t>C14,C17,C32,C12</t>
  </si>
  <si>
    <t>R72</t>
  </si>
  <si>
    <t>J3</t>
  </si>
  <si>
    <t>USB_Micro-B_10103594-0001LF</t>
  </si>
  <si>
    <t>U3</t>
  </si>
  <si>
    <t>QFN-48-1EP_7x7mm_P0.5mm_EP5.6x5.6mm</t>
  </si>
  <si>
    <t>STM32L452CCU6</t>
  </si>
  <si>
    <t>R78</t>
  </si>
  <si>
    <t>R91,R88</t>
  </si>
  <si>
    <t>R_Bourns_CRE2512</t>
  </si>
  <si>
    <t>F2</t>
  </si>
  <si>
    <t>Fuse_1206_3216Metric</t>
  </si>
  <si>
    <t>RV1</t>
  </si>
  <si>
    <t>RV_Disc_D12mm_W4.3mm_P7.5mm</t>
  </si>
  <si>
    <t>Qty</t>
  </si>
  <si>
    <t>Reference</t>
  </si>
  <si>
    <t>Name</t>
  </si>
  <si>
    <t>Footprint</t>
  </si>
  <si>
    <t>url</t>
  </si>
  <si>
    <t>S8B-XH-A-1</t>
  </si>
  <si>
    <t>https://www.digikey.co.uk/en/products/detail/keystone-electronics/3557-2/2137305</t>
  </si>
  <si>
    <t>https://www.digikey.co.uk/en/products/detail/jst-sales-america-inc/S8B-XH-A-1/9961927</t>
  </si>
  <si>
    <t>https://www.digikey.co.uk/en/products/detail/e-switch/TL3301NF160QG-KR/271564</t>
  </si>
  <si>
    <t>https://www.digikey.co.uk/en/products/detail/panasonic-electronic-components/ERJ-3EKF1004V/196033</t>
  </si>
  <si>
    <t>https://www.digikey.co.uk/en/products/detail/yageo/RC0603FR-071KL/726843</t>
  </si>
  <si>
    <t>https://www.digikey.co.uk/en/products/detail/panasonic-electronic-components/ERJ-3GEYJ103V/135662</t>
  </si>
  <si>
    <t>https://www.digikey.co.uk/en/products/detail/onsemi/NDS0605/244214</t>
  </si>
  <si>
    <t>https://www.digikey.co.uk/en/products/detail/onsemi/BSS138/244210</t>
  </si>
  <si>
    <t>https://www.digikey.co.uk/en/products/detail/onsemi/SZBZX84C12LT3G/3063051?s=N4IgTCBcDaIMoC0BCCAaAOALAYQIxgBkAVAZgHEQBdAXyA</t>
  </si>
  <si>
    <t>https://www.digikey.co.uk/en/products/detail/te-connectivity-amp-connectors/2311765-1/7794751</t>
  </si>
  <si>
    <t>https://www.digikey.co.uk/en/products/detail/yageo/rc1206fr-07120rl/728523</t>
  </si>
  <si>
    <t>https://www.digikey.co.uk/en/products/detail/yageo/RC0603FR-07330KL/727163?s=N4IgTCBcDaIEoGEAMA2JBmAYnAtEg7OukgNIAyIAugL5A</t>
  </si>
  <si>
    <t>https://www.digikey.co.uk/en/products/detail/tdk-corporation/C1608X7R2A103M080AA/513831</t>
  </si>
  <si>
    <t>https://www.digikey.co.uk/en/products/detail/panjit-international-inc/MB2H60AL-AU-R1-000A1/14661435</t>
  </si>
  <si>
    <t>https://www.digikey.co.uk/en/products/detail/yageo/RC2010JK-0733RL/5921712?s=N4IgTCBcDaIEoGEwAYCMyBSBpAtMg7AMyFwAyIAugL5A</t>
  </si>
  <si>
    <t>Price in  £</t>
  </si>
  <si>
    <t>3557-2</t>
  </si>
  <si>
    <t>TL3301NF160QG-KR</t>
  </si>
  <si>
    <t>ERJ-3EKF1004V</t>
  </si>
  <si>
    <t>RC0603FR-071KL</t>
  </si>
  <si>
    <t>ERJ-3GEYJ103V</t>
  </si>
  <si>
    <t>SZBZX84C12LT3G</t>
  </si>
  <si>
    <t>2311765-1</t>
  </si>
  <si>
    <t>RC1206FR-07120RL</t>
  </si>
  <si>
    <t>RC0603FR-07330KL</t>
  </si>
  <si>
    <t>C1608X7R2A103M080AA</t>
  </si>
  <si>
    <t>MB2H60AL-AU_R1_000A1</t>
  </si>
  <si>
    <t>RC2010JK-0733RL</t>
  </si>
  <si>
    <t>RC0805FR-073R3L</t>
  </si>
  <si>
    <t>https://www.digikey.co.uk/en/products/detail/yageo/RC0805FR-073R3L/2345147?s=N4IgTCBcDaIEoGEAMAOJBWAYnAtEg7AMxyEAyIAugL5A</t>
  </si>
  <si>
    <t>https://www.digikey.co.uk/en/products/detail/liteon/LTST-C190KFKT/386813</t>
  </si>
  <si>
    <t>LTST-C190KFKT</t>
  </si>
  <si>
    <t>CC0603ZRY5V9BB104</t>
  </si>
  <si>
    <t>https://www.digikey.co.uk/en/products/detail/yageo/CC0603ZRY5V9BB104/2103081</t>
  </si>
  <si>
    <t>TCAN334D</t>
  </si>
  <si>
    <t>https://www.digikey.co.uk/en/products/detail/texas-instruments/TCAN334D/6572322</t>
  </si>
  <si>
    <t>https://www.digikey.co.uk/en/products/detail/murata-electronics/CSTNE8M00GH5C000R0/8747742?s=N4IgTCBcDaIMIGUAqA5AogDgLIAYcHEAJAVjjxwCUcQBdAXyA</t>
  </si>
  <si>
    <t>CSTNE8M00GH5C000R0</t>
  </si>
  <si>
    <t>https://www.digikey.co.uk/en/products/detail/yageo/RC0603FR-0747RL/727252</t>
  </si>
  <si>
    <t>RC0603FR-0747RL</t>
  </si>
  <si>
    <t>https://www.digikey.co.uk/en/products/detail/yageo/RC0603FR-071KL/726843?s=N4IgTCBcDaIEoGEAMA2JBmAYnAtEg7AIwDSAMiALoC%2BQA</t>
  </si>
  <si>
    <t>CRGCQ0603F2K2</t>
  </si>
  <si>
    <t>https://www.digikey.co.uk/en/products/detail/te-connectivity-passive-product/CRGCQ0603F2K2/8576294</t>
  </si>
  <si>
    <t>https://www.digikey.co.uk/en/products/detail/yageo/RC1206FR-074R7L/728886?s=N4IgTCBcDaIEoGECMYAMA2AYnAtKg7ACxz4AyIAugL5A</t>
  </si>
  <si>
    <t>RC1206FR-074R7L</t>
  </si>
  <si>
    <t>https://www.digikey.co.uk/en/products/detail/diotec-semiconductor/BC846B/13164390</t>
  </si>
  <si>
    <t>https://www.digikey.co.uk/en/products/detail/liteon/LTST-E682KRKGWT/3198737?s=N4IgTCBcDaIDIBUDKCC0BRAbADjAaQCU8BxAdQRAF0BfIA</t>
  </si>
  <si>
    <t>LTST-E682KRKGWT</t>
  </si>
  <si>
    <t>https://www.digikey.co.uk/en/products/detail/yageo/CC0603KRX7R9BB472/302817?s=N4IgTCBcDaIMJwAwDZEGYDSAlAGgdiwE4AhYgFjwgF0BfIA</t>
  </si>
  <si>
    <t>CC0603KRX7R9BB472</t>
  </si>
  <si>
    <t>CC0603KRX7R9BB473</t>
  </si>
  <si>
    <t>https://www.digikey.co.uk/en/products/detail/yageo/CC0603KRX7R9BB473/2833592?s=N4IgTCBcDaIMJwAwDZEGYDSAlAGgdiwE4AhYgFjzRAF0BfIA</t>
  </si>
  <si>
    <t>https://www.digikey.co.uk/en/products/detail/w%C3%BCrth-elektronik/61201021621/2060590?s=N4IgTCBcDaIGwEYwAYHLAuGQF0C%2BQA</t>
  </si>
  <si>
    <t>https://www.digikey.co.uk/en/products/detail/infineon-technologies/BSC016N06NSATMA1/3719792</t>
  </si>
  <si>
    <t>BSC016N06NSATMA1</t>
  </si>
  <si>
    <t>https://www.digikey.co.uk/en/products/detail/renesas-electronics-corporation/ISL94202IRTZ-T7A/6817929</t>
  </si>
  <si>
    <t>ISL94202IRTZ-T7A</t>
  </si>
  <si>
    <t>RC0603FR-07100KL</t>
  </si>
  <si>
    <t>https://www.digikey.co.uk/en/products/detail/yageo/RC0603FR-07100KL/726889</t>
  </si>
  <si>
    <t>https://www.digikey.co.uk/en/products/detail/diotec-semiconductor/BC856B/13155342</t>
  </si>
  <si>
    <t>https://www.digikey.co.uk/en/products/detail/yageo/RC0603FR-07100RL/726888?s=N4IgTCBcDaIEoGEAMA2JBmAYnAtEg7AIxJJwAyIAugL5A</t>
  </si>
  <si>
    <t>RC0603FR-07100RL</t>
  </si>
  <si>
    <t>https://www.digikey.co.uk/en/products/detail/kemet/C0603C102K5RACTU/411081</t>
  </si>
  <si>
    <t>C0603C102K5RACTU</t>
  </si>
  <si>
    <t>53µH</t>
  </si>
  <si>
    <t>https://uk.rs-online.com/web/p/copper-wire/7790703?gb=s</t>
  </si>
  <si>
    <t>https://www.digikey.co.uk/en/products/detail/stmicroelectronics/stm32g431cbt6/10231567</t>
  </si>
  <si>
    <t>https://www.digikey.co.uk/en/products/detail/yageo/RC2010JK-07330RL/5921710?s=N4IgTCBcDaIEoGEwAYCMyBSBpAtMg7AMyHJwAyIAugL5A</t>
  </si>
  <si>
    <t>RC2010JK-07330RL</t>
  </si>
  <si>
    <t>https://www.digikey.co.uk/en/products/detail/yageo/RC0603FR-078K2L/727390</t>
  </si>
  <si>
    <t>RC0603FR-078K2L</t>
  </si>
  <si>
    <t>https://www.digikey.co.uk/en/products/detail/texas-instruments/INA186A1IDCKR/10434753?s=N4IgTCBcDaIJIDkCCBGAHANlXAIgYQGkAlEAXQF8g</t>
  </si>
  <si>
    <t>INA186A1IDCKR</t>
  </si>
  <si>
    <t>MBR140SFT1G</t>
  </si>
  <si>
    <t>https://www.digikey.co.uk/en/products/detail/onsemi/MBR140SFT1G/917969</t>
  </si>
  <si>
    <t>RC0603FR-0722KL</t>
  </si>
  <si>
    <t>https://www.digikey.co.uk/en/products/detail/yageo/RC0603FR-0722KL/727056?s=N4IgTCBcDaIEoGEAMA2JBmAYnAtEg7GGANIAyIAugL5A</t>
  </si>
  <si>
    <t>WSLF2512L5000FEA</t>
  </si>
  <si>
    <t>https://www.digikey.co.uk/en/products/detail/vishay-dale/WSLF2512L5000FEA/6194687?s=N4IgTCBcDaIOoGUAyAxMBWAjGJ6AMBKAogIIgC6AvkA</t>
  </si>
  <si>
    <t>https://www.digikey.co.uk/en/products/detail/kemet/C1206X475J5RACAUTO/11676163?s=N4IgTCBcDaIMIEYwAYBsANALAdgKwClcAlAQThIFUAVAeRAF0BfIA</t>
  </si>
  <si>
    <t>C1206X475J5RACAUTO</t>
  </si>
  <si>
    <t>C0603C222J1GACTU</t>
  </si>
  <si>
    <t>https://www.digikey.co.uk/en/products/detail/kemet/C0603C222J1GACTU/2200245</t>
  </si>
  <si>
    <t>https://www.digikey.co.uk/en/products/detail/nexperia-usa-inc/PMEG6002EBF/7495754?s=N4IgTCBcDaIAoFkCiBxAbABg2JAhAYiALoC%2BQA</t>
  </si>
  <si>
    <t>GRM31CR71H475MA12L</t>
  </si>
  <si>
    <t>https://www.digikey.co.uk/en/products/detail/murata-electronics/GRM31CR71H475MA12L/2548210?s=N4IgTCBcDaIOICUCyBmAjAYQQdjQCQBZsBWJAQTTABkQBdAXyA</t>
  </si>
  <si>
    <t>GRM188R71E474KA12D</t>
  </si>
  <si>
    <t>https://www.digikey.co.uk/en/products/detail/murata-electronics/GRM188R71E474KA12D/702555</t>
  </si>
  <si>
    <t>RC0603FR-0710RL</t>
  </si>
  <si>
    <t>https://www.digikey.co.uk/en/products/detail/yageo/RC0603FR-0710RL/726879</t>
  </si>
  <si>
    <t>GRM21BR61E106KA73L</t>
  </si>
  <si>
    <t>https://www.digikey.co.uk/en/products/detail/murata-electronics/GRM21BR61E106KA73L/2334874?s=N4IgTCBcDaIOICUCyYCMAhBA2VBRVADFgNICCA7AMwAyIAugL5A</t>
  </si>
  <si>
    <t>https://www.digikey.co.uk/en/products/detail/onsemi/BAV70LT1G/918324</t>
  </si>
  <si>
    <t>BAV70LT1G</t>
  </si>
  <si>
    <t>https://www.digikey.co.uk/en/products/detail/diodes-incorporated/1N4148W-7-F/814371</t>
  </si>
  <si>
    <t>https://www.digikey.co.uk/en/products/detail/phoenix-contact/1714971/260639</t>
  </si>
  <si>
    <t>https://www.digikey.co.uk/en/products/detail/bourns-inc/srn6045ta-470m/6155111</t>
  </si>
  <si>
    <t>SRN6045TA-470M</t>
  </si>
  <si>
    <t>https://www.digikey.co.uk/en/products/detail/infineon-technologies/IPA045N10N3GXKSA1/2338032?s=N4IgTCBcDaIJIAUCCAGALAVgHIEYVYGYBxEAXQF8g</t>
  </si>
  <si>
    <t>IPA045N10N3GXKSA1</t>
  </si>
  <si>
    <t>https://www.digikey.co.uk/en/products/detail/texas-instruments/TPS560430XDBVR/9477606?s=N4IgTCBcDaICoAUDKBWAbABgCwGYMA0ARAIQDUAlEAXQF8g</t>
  </si>
  <si>
    <t>TPS560430XDBVR</t>
  </si>
  <si>
    <t>GRM185R61A475KE11D</t>
  </si>
  <si>
    <t>https://www.digikey.co.uk/en/products/detail/murata-electronics/GRM185R61A475KE11D/5403159</t>
  </si>
  <si>
    <t>NTCG163JF103FT1S</t>
  </si>
  <si>
    <t>https://www.digikey.co.uk/en/products/detail/tdk-corporation/NTCG163JF103FT1S/2658337?s=N4IgTCBcDaIHIBUDCBxAjANgMwCkBiaADFngmgMogC6AvkA</t>
  </si>
  <si>
    <t>BAS70-04LT1G</t>
  </si>
  <si>
    <t>https://www.digikey.co.uk/en/products/detail/onsemi/BAS70-04LT1G/1748975</t>
  </si>
  <si>
    <t>https://www.digikey.co.uk/en/products/detail/stmicroelectronics/USBLC6-2SC6/1040559</t>
  </si>
  <si>
    <t>https://www.digikey.co.uk/en/products/detail/chemi-con/EKZN101ELL561MM25S/4843959?s=N4IgTCBcDaIKIGkBaA5AjABjXAMjgrAGxoCyJY%2BAyiALoC%2BQA</t>
  </si>
  <si>
    <t>EKZN101ELL561MM25S</t>
  </si>
  <si>
    <t>https://www.digikey.co.uk/en/products/detail/texas-instruments/LM5107MAX-NOPB/1871880?s=N4IgTCBcDaIDIFkCsBGADAdgQQQBoHoA5AeQAUAhEAXQF8g</t>
  </si>
  <si>
    <t>LM5107MAX/NOPB</t>
  </si>
  <si>
    <t>EEU-FR1V681</t>
  </si>
  <si>
    <t>https://www.digikey.co.uk/en/products/detail/panasonic-electronic-components/EEU-FR1V681/2504783</t>
  </si>
  <si>
    <t>https://www.digikey.co.uk/en/products/detail/winbond-electronics/W25Q80DVSNIG/4878496</t>
  </si>
  <si>
    <t>W25Q80DVSNIG</t>
  </si>
  <si>
    <t>https://www.digikey.co.uk/en/products/detail/bourns-inc/SMCJ36A/2254643</t>
  </si>
  <si>
    <t>24AA32AFT-I/OT</t>
  </si>
  <si>
    <t>https://www.digikey.co.uk/en/products/detail/microchip-technology/24AA32AFT-I-OT/2125402?s=N4IgTCBcDa4CwEEEGYwIGIBUC0BJA9APKYgC6AvkA</t>
  </si>
  <si>
    <t>LQM21PN4R7NGRD</t>
  </si>
  <si>
    <t>https://www.digikey.co.uk/en/products/detail/murata-electronics/LQM21PN4R7NGRD/4358095?s=N4IgTCBcDaIDIEUCyYCMAFAcgFgEoHZMBxXAERAF0BfIA</t>
  </si>
  <si>
    <t>https://www.digikey.co.uk/en/products/detail/epcos-tdk-electronics/B32529C0224J000/592684</t>
  </si>
  <si>
    <t>B32529C0224J000</t>
  </si>
  <si>
    <t>https://www.digikey.co.uk/en/products/detail/murata-electronics/GRT188R61H105KE13D/5416752?s=N4IgTCBcDaIOICUAqBGAHGhA2FAJFADAKwDSAoigMwAiIAugL5A</t>
  </si>
  <si>
    <t>GRT188R61H105KE13D</t>
  </si>
  <si>
    <t>RN73H1JTTD5052F50</t>
  </si>
  <si>
    <t>https://www.digikey.co.uk/en/products/detail/koa-speer-electronics-inc/RN73H1JTTD5052F50/12422172</t>
  </si>
  <si>
    <t>10103594-0001LF</t>
  </si>
  <si>
    <t>https://www.digikey.co.uk/en/products/detail/amphenol-cs-fci/10103594-0001LF/2350351?s=N4IgTCBcDaIIwAZEGYCsBOALAWgXuAMgGIgC6AvkA</t>
  </si>
  <si>
    <t>https://www.digikey.co.uk/en/products/detail/stmicroelectronics/STM32L452CCU6/7313364?s=N4IgTCBcDaIMoBUCyBmMAZALAVjAYTwFUA2EAXQF8g</t>
  </si>
  <si>
    <t>RC0603FR-075K6L</t>
  </si>
  <si>
    <t>https://www.digikey.co.uk/en/products/detail/yageo/RC0603FR-075K6L/727275</t>
  </si>
  <si>
    <t>CRE2512-FZ-R002E-3</t>
  </si>
  <si>
    <t>https://www.digikey.co.uk/en/products/detail/bourns-inc/CRE2512-FZ-R002E-3/4900067?s=N4IgTCBcDaIMICUCiYCsBGMBaAYgLSwQAYiwksBmEAXQF8g</t>
  </si>
  <si>
    <t>https://www.digikey.co.uk/en/products/detail/littelfuse-inc/166-7000-5202/2515904?s=N4IgTCBcDaIIwDYEDoDsAGTyCsZ0QF0BfIA</t>
  </si>
  <si>
    <t>166.7000.5202</t>
  </si>
  <si>
    <t>https://www.digikey.co.uk/en/products/detail/bourns-inc/MOV-10D820K/2538101</t>
  </si>
  <si>
    <t>GRM21BC72A105KE01L</t>
  </si>
  <si>
    <t>https://www.digikey.co.uk/en/products/detail/murata-electronics/GRM21BC72A105KE01L/6606093</t>
  </si>
  <si>
    <t>MOV-10D820K</t>
  </si>
  <si>
    <t>0287025.PXCN</t>
  </si>
  <si>
    <t>https://www.digikey.co.uk/en/products/detail/littelfuse-inc/0287025-PXCN/3102555?s=N4IgTCBcDaIAxgBwHYEFYB0AFAGgYQDkQBdAXyA</t>
  </si>
  <si>
    <t>F1</t>
  </si>
  <si>
    <t>TOTAL</t>
  </si>
  <si>
    <t>https://cart.jlcpcb.com/quote</t>
  </si>
  <si>
    <t>Stencil</t>
  </si>
  <si>
    <t>Turnigy Heavy Duty 5000mAh 7S 60C Lipo Pack w/XT90</t>
  </si>
  <si>
    <t>https://hobbyking.com/en_us/turnigy-heavy-duty-5000mah-7s-60c-lipo-pack-w-xt90.html</t>
  </si>
  <si>
    <t>ST-LINK/V2</t>
  </si>
  <si>
    <t>https://www.digikey.co.uk/en/products/detail/stmicroelectronics/ST-LINK-V2/2214535</t>
  </si>
  <si>
    <t>https://www.digikey.co.uk/en/products/detail/chip-quik-inc/TS391SNL50/7802219</t>
  </si>
  <si>
    <t>Flux</t>
  </si>
  <si>
    <t>https://www.digikey.co.uk/en/products/detail/chip-quik-inc/NC191/11480391</t>
  </si>
  <si>
    <t>NC191</t>
  </si>
  <si>
    <t xml:space="preserve">Solder paste </t>
  </si>
  <si>
    <t>TS391SNL50</t>
  </si>
  <si>
    <t>PCB (Outer layers 2 oz, Inner layers 1 oz, 4 layers)</t>
  </si>
  <si>
    <t>£</t>
  </si>
  <si>
    <t>Articles</t>
  </si>
  <si>
    <t>Fuse</t>
  </si>
  <si>
    <t>0ZCJ0050AF2E</t>
  </si>
  <si>
    <t>https://www.digikey.co.uk/en/products/detail/bel-fuse-inc/0ZCJ0050AF2E/4156300?s=N4IgTCBcDaIAwC0DCApOcCscCCAxMAoiALoC%2BQA</t>
  </si>
  <si>
    <t>F3</t>
  </si>
  <si>
    <t>R5,R58</t>
  </si>
  <si>
    <t>J5</t>
  </si>
  <si>
    <t>https://www.digikey.co.uk/en/products/detail/w%C3%BCrth-elektronik/74477410/1638674?s=N4IgTCBcDaIOwBYF0QRgAwgLoF8g</t>
  </si>
  <si>
    <t>Toroid core</t>
  </si>
  <si>
    <t>Value</t>
  </si>
  <si>
    <t>ST-LINK/V2 STM32 Debugger, Programmer</t>
  </si>
  <si>
    <t>https://www.digikey.co.uk/en/products/detail/dfrobot/FIT0588/9559257?s=N4IgTCBcDaIBoBUCcAGABAYwPYDscFMMAXLAJxAF0BfIA</t>
  </si>
  <si>
    <t>FIT0588</t>
  </si>
  <si>
    <t>XT90 battery connector</t>
  </si>
  <si>
    <t>Thermo-retractable sleeve</t>
  </si>
  <si>
    <t>SCT-NO.1-E6-0-50MM</t>
  </si>
  <si>
    <t>https://www.digikey.co.uk/en/products/detail/te-connectivity-raychem-cable-protection/SCT-NO-1-E6-0-50MM/5318134</t>
  </si>
  <si>
    <t>1M</t>
  </si>
  <si>
    <t>10k</t>
  </si>
  <si>
    <t>1k</t>
  </si>
  <si>
    <t>4R7</t>
  </si>
  <si>
    <t>330k</t>
  </si>
  <si>
    <t>10nF</t>
  </si>
  <si>
    <t>3R3</t>
  </si>
  <si>
    <t>100nF</t>
  </si>
  <si>
    <t>8MHz</t>
  </si>
  <si>
    <t>47R</t>
  </si>
  <si>
    <t>2.2k</t>
  </si>
  <si>
    <t>4.7nF</t>
  </si>
  <si>
    <t>47nF</t>
  </si>
  <si>
    <t>100k</t>
  </si>
  <si>
    <t>1nF</t>
  </si>
  <si>
    <t>8.2k</t>
  </si>
  <si>
    <t>22k</t>
  </si>
  <si>
    <t>0.5m</t>
  </si>
  <si>
    <t>4.7uF</t>
  </si>
  <si>
    <t>2.2nF</t>
  </si>
  <si>
    <t>470nF</t>
  </si>
  <si>
    <t>10R</t>
  </si>
  <si>
    <t>330R</t>
  </si>
  <si>
    <t>100R</t>
  </si>
  <si>
    <t>33R</t>
  </si>
  <si>
    <t>120R</t>
  </si>
  <si>
    <t>10uF</t>
  </si>
  <si>
    <t>220R</t>
  </si>
  <si>
    <t>560uF</t>
  </si>
  <si>
    <t>680uF</t>
  </si>
  <si>
    <t>220nF</t>
  </si>
  <si>
    <t>1uF</t>
  </si>
  <si>
    <t>50.5k</t>
  </si>
  <si>
    <t>5.6k</t>
  </si>
  <si>
    <t>2m</t>
  </si>
  <si>
    <t>500mA</t>
  </si>
  <si>
    <t>C40,C41,C57,C58,C37,C39,C64,C72,C59,C13</t>
  </si>
  <si>
    <t>47uH</t>
  </si>
  <si>
    <t>4.7uH</t>
  </si>
  <si>
    <t>10uH</t>
  </si>
  <si>
    <t>C38,C71,C65,C66,C63,C56,C67,C68,C54,C46,C70,C60,C24,C20,C26,C22,C30,C28,C29,C27,C34,C18,C19,C21,C23</t>
  </si>
  <si>
    <t>C49,C61,C62,C69,C50</t>
  </si>
  <si>
    <t>https://www.amazon.co.uk/Waveshare-RS485-CAN-HAT-Communication/dp/B07DNPFMRW?th=1</t>
  </si>
  <si>
    <t>Waveshare RS485 CAN HAT for Raspberry Pi</t>
  </si>
  <si>
    <t>Dupont Wire</t>
  </si>
  <si>
    <t>https://www.amazon.co.uk/DollaTek-Display-SSD1306-Headers-Arduino/dp/B07QFVBN2W</t>
  </si>
  <si>
    <t>OLED Display Module</t>
  </si>
  <si>
    <t>https://www.digikey.co.uk/en/products/detail/te-connectivity-amp-connectors/5-747904-8/1300216</t>
  </si>
  <si>
    <t>5-747904-8</t>
  </si>
  <si>
    <t>D sub 9 pin adapter to solder cup</t>
  </si>
  <si>
    <t>https://www.amazon.co.uk/Elegoo-120pcs-Multicolored-Breadboard-arduino-colorful/dp/B01EV70C78/257-2836461-7388268</t>
  </si>
  <si>
    <t>https://www.digikey.co.uk/en/products/detail/magnetics-a-division-of-spang-co/0077071A7/18626888</t>
  </si>
  <si>
    <t>https://www.digikey.co.uk/en/products/detail/vishay-beyschlag-draloric-bc-components/NTCLE350E4103FHB0/12608841</t>
  </si>
  <si>
    <t>NTCLE350E4103FHB0</t>
  </si>
  <si>
    <t>Battery thermistor sensor</t>
  </si>
  <si>
    <t>https://www.digikey.co.uk/en/products/detail/w%C3%BCrth-elektronik/61303211121/2508440</t>
  </si>
  <si>
    <t>QPC02SXGN-RC</t>
  </si>
  <si>
    <t>Jumpers</t>
  </si>
  <si>
    <t>https://www.digikey.co.uk/en/products/detail/sullins-connector-solutions/QPC02SXGN-RC/2618262</t>
  </si>
  <si>
    <t>Battery power cables</t>
  </si>
  <si>
    <t>https://www.digikey.co.uk/en/products/detail/dfrobot/FIT0582/9559251</t>
  </si>
  <si>
    <t>FIT0582</t>
  </si>
  <si>
    <t>(PLEASE ORDER MORE THAN THE MINIMUM QTY FOR COMPONENTS WITH AN ID, A PACK OF 10 IS OFTEN LESS EXPENSIVE THAN 3 OR MORE)</t>
  </si>
  <si>
    <t>0077071A7</t>
  </si>
  <si>
    <t>https://www.digikey.co.uk/en/products/detail/tdk-corporation/C1608X7S2A104K080AB/2116317</t>
  </si>
  <si>
    <t>1N4148W-7-F</t>
  </si>
  <si>
    <t>PMEG6002EBF</t>
  </si>
  <si>
    <t>C1608X7S2A104K080AB</t>
  </si>
  <si>
    <t>R_0603_1608Metric</t>
  </si>
  <si>
    <t>D5,D7,D19,D6</t>
  </si>
  <si>
    <t>D20</t>
  </si>
  <si>
    <t>SZBZX84C47LT1G</t>
  </si>
  <si>
    <t>https://www.digikey.co.uk/en/products/detail/onsemi/szbzx84c47lt1g/3063105</t>
  </si>
  <si>
    <t>https://www.digikey.co.uk/en/products/detail/texas-instruments/LMR16006XDDCR/5034006?s=N4IgTCBcDaIDIFkBKBGAbABg2gGgETwGEkQBdAXyA</t>
  </si>
  <si>
    <t>LMR16006XDDCR</t>
  </si>
  <si>
    <t>D_SOT-23-6</t>
  </si>
  <si>
    <t>T10,T2,T1,T4,T3</t>
  </si>
  <si>
    <t>R112,R74,R101,R92,R77,R75,R115</t>
  </si>
  <si>
    <t>https://www.digikey.co.uk/en/products/detail/yageo/RC0603FR-0733KL/727159</t>
  </si>
  <si>
    <t>RC0603FR-0733KL</t>
  </si>
  <si>
    <t>33k</t>
  </si>
  <si>
    <t>R30</t>
  </si>
  <si>
    <t>D21,D18</t>
  </si>
  <si>
    <t>C73,C45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</si>
</sst>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19" fillId="0" borderId="0" xfId="0" applyFont="1"/>
    <xf numFmtId="2" fontId="19" fillId="0" borderId="0" xfId="0" applyNumberFormat="1" applyFont="1"/>
    <xf numFmtId="164" fontId="19" fillId="0" borderId="0" xfId="0" applyNumberFormat="1" applyFont="1"/>
    <xf numFmtId="0" fontId="20" fillId="0" borderId="10" xfId="0" applyFont="1" applyBorder="1"/>
    <xf numFmtId="164" fontId="20" fillId="0" borderId="10" xfId="0" applyNumberFormat="1" applyFont="1" applyBorder="1"/>
    <xf numFmtId="164" fontId="20" fillId="0" borderId="10" xfId="0" applyNumberFormat="1" applyFont="1" applyBorder="1" applyAlignment="1">
      <alignment horizontal="right"/>
    </xf>
    <xf numFmtId="0" fontId="20" fillId="0" borderId="10" xfId="0" applyFont="1" applyBorder="1" applyAlignment="1">
      <alignment horizontal="left"/>
    </xf>
    <xf numFmtId="0" fontId="18" fillId="0" borderId="10" xfId="42" applyBorder="1"/>
    <xf numFmtId="0" fontId="20" fillId="0" borderId="12" xfId="0" applyFont="1" applyBorder="1"/>
    <xf numFmtId="164" fontId="20" fillId="0" borderId="12" xfId="0" applyNumberFormat="1" applyFont="1" applyBorder="1"/>
    <xf numFmtId="0" fontId="18" fillId="0" borderId="12" xfId="42" applyBorder="1"/>
    <xf numFmtId="0" fontId="19" fillId="0" borderId="13" xfId="0" applyFont="1" applyBorder="1"/>
    <xf numFmtId="164" fontId="19" fillId="0" borderId="13" xfId="0" applyNumberFormat="1" applyFont="1" applyBorder="1"/>
    <xf numFmtId="0" fontId="18" fillId="0" borderId="11" xfId="42" applyBorder="1"/>
    <xf numFmtId="0" fontId="21" fillId="0" borderId="11" xfId="0" applyFont="1" applyBorder="1"/>
    <xf numFmtId="164" fontId="21" fillId="0" borderId="11" xfId="0" applyNumberFormat="1" applyFont="1" applyBorder="1"/>
    <xf numFmtId="0" fontId="19" fillId="0" borderId="0" xfId="0" applyFont="1" applyAlignment="1">
      <alignment horizontal="left" wrapText="1"/>
    </xf>
    <xf numFmtId="0" fontId="20" fillId="0" borderId="14" xfId="0" applyFont="1" applyBorder="1"/>
    <xf numFmtId="164" fontId="20" fillId="0" borderId="14" xfId="0" applyNumberFormat="1" applyFont="1" applyBorder="1"/>
    <xf numFmtId="0" fontId="18" fillId="0" borderId="14" xfId="42" applyBorder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50072</xdr:colOff>
      <xdr:row>105</xdr:row>
      <xdr:rowOff>178526</xdr:rowOff>
    </xdr:from>
    <xdr:to>
      <xdr:col>32</xdr:col>
      <xdr:colOff>606756</xdr:colOff>
      <xdr:row>180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50E9861-72CB-81E6-1322-EA2E456C3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2" y="25294046"/>
          <a:ext cx="28774889" cy="13537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.uk/en/products/detail/te-connectivity-passive-product/CRGCQ0603F2K2/8576294" TargetMode="External"/><Relationship Id="rId21" Type="http://schemas.openxmlformats.org/officeDocument/2006/relationships/hyperlink" Target="https://www.digikey.co.uk/en/products/detail/texas-instruments/TCAN334D/6572322" TargetMode="External"/><Relationship Id="rId42" Type="http://schemas.openxmlformats.org/officeDocument/2006/relationships/hyperlink" Target="https://www.digikey.co.uk/en/products/detail/stmicroelectronics/stm32g431cbt6/10231567" TargetMode="External"/><Relationship Id="rId47" Type="http://schemas.openxmlformats.org/officeDocument/2006/relationships/hyperlink" Target="https://www.digikey.co.uk/en/products/detail/yageo/RC0603FR-0722KL/727056?s=N4IgTCBcDaIEoGEAMA2JBmAYnAtEg7GGANIAyIAugL5A" TargetMode="External"/><Relationship Id="rId63" Type="http://schemas.openxmlformats.org/officeDocument/2006/relationships/hyperlink" Target="https://www.digikey.co.uk/en/products/detail/yageo/RC0603FR-071KL/726843?s=N4IgTCBcDaIEoGEAMA2JBmAYnAtEg7AIwDSAMiALoC%2BQA" TargetMode="External"/><Relationship Id="rId68" Type="http://schemas.openxmlformats.org/officeDocument/2006/relationships/hyperlink" Target="https://www.digikey.co.uk/en/products/detail/panasonic-electronic-components/EEU-FR1V681/2504783" TargetMode="External"/><Relationship Id="rId84" Type="http://schemas.openxmlformats.org/officeDocument/2006/relationships/hyperlink" Target="https://hobbyking.com/en_us/turnigy-heavy-duty-5000mah-7s-60c-lipo-pack-w-xt90.html" TargetMode="External"/><Relationship Id="rId89" Type="http://schemas.openxmlformats.org/officeDocument/2006/relationships/hyperlink" Target="https://www.digikey.co.uk/en/products/detail/littelfuse-inc/166-7000-5202/2515904?s=N4IgTCBcDaIIwDYEDoDsAGTyCsZ0QF0BfIA" TargetMode="External"/><Relationship Id="rId16" Type="http://schemas.openxmlformats.org/officeDocument/2006/relationships/hyperlink" Target="https://www.digikey.co.uk/en/products/detail/yageo/RC2010JK-0733RL/5921712?s=N4IgTCBcDaIEoGEwAYCMyBSBpAtMg7AMyFwAyIAugL5A" TargetMode="External"/><Relationship Id="rId11" Type="http://schemas.openxmlformats.org/officeDocument/2006/relationships/hyperlink" Target="https://www.digikey.co.uk/en/products/detail/te-connectivity-amp-connectors/2311765-1/7794751" TargetMode="External"/><Relationship Id="rId32" Type="http://schemas.openxmlformats.org/officeDocument/2006/relationships/hyperlink" Target="https://www.digikey.co.uk/en/products/detail/infineon-technologies/BSC016N06NSATMA1/3719792" TargetMode="External"/><Relationship Id="rId37" Type="http://schemas.openxmlformats.org/officeDocument/2006/relationships/hyperlink" Target="https://www.digikey.co.uk/en/products/detail/renesas-electronics-corporation/ISL94202IRTZ-T7A/6817929" TargetMode="External"/><Relationship Id="rId53" Type="http://schemas.openxmlformats.org/officeDocument/2006/relationships/hyperlink" Target="https://www.digikey.co.uk/en/products/detail/yageo/RC0603FR-0710RL/726879" TargetMode="External"/><Relationship Id="rId58" Type="http://schemas.openxmlformats.org/officeDocument/2006/relationships/hyperlink" Target="https://www.digikey.co.uk/en/products/detail/bourns-inc/srn6045ta-470m/6155111" TargetMode="External"/><Relationship Id="rId74" Type="http://schemas.openxmlformats.org/officeDocument/2006/relationships/hyperlink" Target="https://www.digikey.co.uk/en/products/detail/murata-electronics/GRT188R61H105KE13D/5416752?s=N4IgTCBcDaIOICUAqBGAHGhA2FAJFADAKwDSAoigMwAiIAugL5A" TargetMode="External"/><Relationship Id="rId79" Type="http://schemas.openxmlformats.org/officeDocument/2006/relationships/hyperlink" Target="https://www.digikey.co.uk/en/products/detail/bourns-inc/CRE2512-FZ-R002E-3/4900067?s=N4IgTCBcDaIMICUCiYCsBGMBaAYgLSwQAYiwksBmEAXQF8g" TargetMode="External"/><Relationship Id="rId5" Type="http://schemas.openxmlformats.org/officeDocument/2006/relationships/hyperlink" Target="https://www.digikey.co.uk/en/products/detail/panasonic-electronic-components/ERJ-3EKF1004V/196033" TargetMode="External"/><Relationship Id="rId90" Type="http://schemas.openxmlformats.org/officeDocument/2006/relationships/hyperlink" Target="https://www.digikey.co.uk/en/products/detail/w%C3%BCrth-elektronik/74477410/1638674?s=N4IgTCBcDaIOwBYF0QRgAwgLoF8g" TargetMode="External"/><Relationship Id="rId95" Type="http://schemas.openxmlformats.org/officeDocument/2006/relationships/hyperlink" Target="https://www.digikey.co.uk/en/products/detail/dfrobot/FIT0582/9559251" TargetMode="External"/><Relationship Id="rId22" Type="http://schemas.openxmlformats.org/officeDocument/2006/relationships/hyperlink" Target="https://www.digikey.co.uk/en/products/detail/murata-electronics/CSTNE8M00GH5C000R0/8747742?s=N4IgTCBcDaIMIGUAqA5AogDgLIAYcHEAJAVjjxwCUcQBdAXyA" TargetMode="External"/><Relationship Id="rId27" Type="http://schemas.openxmlformats.org/officeDocument/2006/relationships/hyperlink" Target="https://www.digikey.co.uk/en/products/detail/yageo/RC1206FR-074R7L/728886?s=N4IgTCBcDaIEoGECMYAMA2AYnAtKg7ACxz4AyIAugL5A" TargetMode="External"/><Relationship Id="rId43" Type="http://schemas.openxmlformats.org/officeDocument/2006/relationships/hyperlink" Target="https://www.digikey.co.uk/en/products/detail/yageo/RC2010JK-07330RL/5921710?s=N4IgTCBcDaIEoGEwAYCMyBSBpAtMg7AMyHJwAyIAugL5A" TargetMode="External"/><Relationship Id="rId48" Type="http://schemas.openxmlformats.org/officeDocument/2006/relationships/hyperlink" Target="https://www.digikey.co.uk/en/products/detail/vishay-dale/WSLF2512L5000FEA/6194687?s=N4IgTCBcDaIOoGUAyAxMBWAjGJ6AMBKAogIIgC6AvkA" TargetMode="External"/><Relationship Id="rId64" Type="http://schemas.openxmlformats.org/officeDocument/2006/relationships/hyperlink" Target="https://www.digikey.co.uk/en/products/detail/onsemi/BAS70-04LT1G/1748975" TargetMode="External"/><Relationship Id="rId69" Type="http://schemas.openxmlformats.org/officeDocument/2006/relationships/hyperlink" Target="https://www.digikey.co.uk/en/products/detail/winbond-electronics/W25Q80DVSNIG/4878496" TargetMode="External"/><Relationship Id="rId80" Type="http://schemas.openxmlformats.org/officeDocument/2006/relationships/hyperlink" Target="https://www.digikey.co.uk/en/products/detail/bel-fuse-inc/0ZCJ0050AF2E/4156300?s=N4IgTCBcDaIAwC0DCApOcCscCCAxMAoiALoC%2BQA" TargetMode="External"/><Relationship Id="rId85" Type="http://schemas.openxmlformats.org/officeDocument/2006/relationships/hyperlink" Target="https://cart.jlcpcb.com/quote" TargetMode="External"/><Relationship Id="rId3" Type="http://schemas.openxmlformats.org/officeDocument/2006/relationships/hyperlink" Target="https://www.digikey.co.uk/en/products/detail/w%C3%BCrth-elektronik/61303211121/2508440" TargetMode="External"/><Relationship Id="rId12" Type="http://schemas.openxmlformats.org/officeDocument/2006/relationships/hyperlink" Target="https://www.digikey.co.uk/en/products/detail/yageo/rc1206fr-07120rl/728523" TargetMode="External"/><Relationship Id="rId17" Type="http://schemas.openxmlformats.org/officeDocument/2006/relationships/hyperlink" Target="https://www.digikey.co.uk/en/products/detail/yageo/RC0805FR-073R3L/2345147?s=N4IgTCBcDaIEoGEAMAOJBWAYnAtEg7AMxyEAyIAugL5A" TargetMode="External"/><Relationship Id="rId25" Type="http://schemas.openxmlformats.org/officeDocument/2006/relationships/hyperlink" Target="https://www.digikey.co.uk/en/products/detail/yageo/RC0603FR-071KL/726843?s=N4IgTCBcDaIEoGEAMA2JBmAYnAtEg7AIwDSAMiALoC%2BQA" TargetMode="External"/><Relationship Id="rId33" Type="http://schemas.openxmlformats.org/officeDocument/2006/relationships/hyperlink" Target="https://uk.rs-online.com/web/p/copper-wire/7790703?gb=s" TargetMode="External"/><Relationship Id="rId38" Type="http://schemas.openxmlformats.org/officeDocument/2006/relationships/hyperlink" Target="https://www.digikey.co.uk/en/products/detail/yageo/RC0603FR-07100KL/726889" TargetMode="External"/><Relationship Id="rId46" Type="http://schemas.openxmlformats.org/officeDocument/2006/relationships/hyperlink" Target="https://www.digikey.co.uk/en/products/detail/onsemi/MBR140SFT1G/917969" TargetMode="External"/><Relationship Id="rId59" Type="http://schemas.openxmlformats.org/officeDocument/2006/relationships/hyperlink" Target="https://www.digikey.co.uk/en/products/detail/infineon-technologies/IPA045N10N3GXKSA1/2338032?s=N4IgTCBcDaIJIAUCCAGALAVgHIEYVYGYBxEAXQF8g" TargetMode="External"/><Relationship Id="rId67" Type="http://schemas.openxmlformats.org/officeDocument/2006/relationships/hyperlink" Target="https://www.digikey.co.uk/en/products/detail/texas-instruments/LM5107MAX-NOPB/1871880?s=N4IgTCBcDaIDIFkCsBGADAdgQQQBoHoA5AeQAUAhEAXQF8g" TargetMode="External"/><Relationship Id="rId20" Type="http://schemas.openxmlformats.org/officeDocument/2006/relationships/hyperlink" Target="https://www.digikey.co.uk/en/products/detail/yageo/CC0603ZRY5V9BB104/2103081" TargetMode="External"/><Relationship Id="rId41" Type="http://schemas.openxmlformats.org/officeDocument/2006/relationships/hyperlink" Target="https://www.digikey.co.uk/en/products/detail/kemet/C0603C102K5RACTU/411081" TargetMode="External"/><Relationship Id="rId54" Type="http://schemas.openxmlformats.org/officeDocument/2006/relationships/hyperlink" Target="https://www.digikey.co.uk/en/products/detail/murata-electronics/GRM21BR61E106KA73L/2334874?s=N4IgTCBcDaIOICUCyYCMAhBA2VBRVADFgNICCA7AMwAyIAugL5A" TargetMode="External"/><Relationship Id="rId62" Type="http://schemas.openxmlformats.org/officeDocument/2006/relationships/hyperlink" Target="https://www.digikey.co.uk/en/products/detail/tdk-corporation/NTCG163JF103FT1S/2658337?s=N4IgTCBcDaIHIBUDCBxAjANgMwCkBiaADFngmgMogC6AvkA" TargetMode="External"/><Relationship Id="rId70" Type="http://schemas.openxmlformats.org/officeDocument/2006/relationships/hyperlink" Target="https://www.digikey.co.uk/en/products/detail/bourns-inc/SMCJ36A/2254643" TargetMode="External"/><Relationship Id="rId75" Type="http://schemas.openxmlformats.org/officeDocument/2006/relationships/hyperlink" Target="https://www.digikey.co.uk/en/products/detail/koa-speer-electronics-inc/RN73H1JTTD5052F50/12422172" TargetMode="External"/><Relationship Id="rId83" Type="http://schemas.openxmlformats.org/officeDocument/2006/relationships/hyperlink" Target="https://cart.jlcpcb.com/quote" TargetMode="External"/><Relationship Id="rId88" Type="http://schemas.openxmlformats.org/officeDocument/2006/relationships/hyperlink" Target="https://www.digikey.co.uk/en/products/detail/chip-quik-inc/NC191/11480391" TargetMode="External"/><Relationship Id="rId91" Type="http://schemas.openxmlformats.org/officeDocument/2006/relationships/hyperlink" Target="https://www.amazon.co.uk/Waveshare-RS485-CAN-HAT-Communication/dp/B07DNPFMRW?th=1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.uk/en/products/detail/jst-sales-america-inc/S8B-XH-A-1/9961927" TargetMode="External"/><Relationship Id="rId6" Type="http://schemas.openxmlformats.org/officeDocument/2006/relationships/hyperlink" Target="https://www.digikey.co.uk/en/products/detail/yageo/RC0603FR-071KL/726843" TargetMode="External"/><Relationship Id="rId15" Type="http://schemas.openxmlformats.org/officeDocument/2006/relationships/hyperlink" Target="https://www.digikey.co.uk/en/products/detail/panjit-international-inc/MB2H60AL-AU-R1-000A1/14661435" TargetMode="External"/><Relationship Id="rId23" Type="http://schemas.openxmlformats.org/officeDocument/2006/relationships/hyperlink" Target="https://www.digikey.co.uk/en/products/detail/tdk-corporation/C1608X7S2A104K080AB/2116317" TargetMode="External"/><Relationship Id="rId28" Type="http://schemas.openxmlformats.org/officeDocument/2006/relationships/hyperlink" Target="https://www.digikey.co.uk/en/products/detail/diotec-semiconductor/BC846B/13164390" TargetMode="External"/><Relationship Id="rId36" Type="http://schemas.openxmlformats.org/officeDocument/2006/relationships/hyperlink" Target="https://www.digikey.co.uk/en/products/detail/w%C3%BCrth-elektronik/61201021621/2060590?s=N4IgTCBcDaIGwEYwAYHLAuGQF0C%2BQA" TargetMode="External"/><Relationship Id="rId49" Type="http://schemas.openxmlformats.org/officeDocument/2006/relationships/hyperlink" Target="https://www.digikey.co.uk/en/products/detail/kemet/C1206X475J5RACAUTO/11676163?s=N4IgTCBcDaIMIEYwAYBsANALAdgKwClcAlAQThIFUAVAeRAF0BfIA" TargetMode="External"/><Relationship Id="rId57" Type="http://schemas.openxmlformats.org/officeDocument/2006/relationships/hyperlink" Target="https://www.digikey.co.uk/en/products/detail/phoenix-contact/1714971/260639" TargetMode="External"/><Relationship Id="rId10" Type="http://schemas.openxmlformats.org/officeDocument/2006/relationships/hyperlink" Target="https://www.digikey.co.uk/en/products/detail/onsemi/SZBZX84C12LT3G/3063051?s=N4IgTCBcDaIMoC0BCCAaAOALAYQIxgBkAVAZgHEQBdAXyA" TargetMode="External"/><Relationship Id="rId31" Type="http://schemas.openxmlformats.org/officeDocument/2006/relationships/hyperlink" Target="https://www.digikey.co.uk/en/products/detail/yageo/CC0603KRX7R9BB473/2833592?s=N4IgTCBcDaIMJwAwDZEGYDSAlAGgdiwE4AhYgFjzRAF0BfIA" TargetMode="External"/><Relationship Id="rId44" Type="http://schemas.openxmlformats.org/officeDocument/2006/relationships/hyperlink" Target="https://www.digikey.co.uk/en/products/detail/yageo/RC0603FR-078K2L/727390" TargetMode="External"/><Relationship Id="rId52" Type="http://schemas.openxmlformats.org/officeDocument/2006/relationships/hyperlink" Target="https://www.digikey.co.uk/en/products/detail/murata-electronics/GRM31CR71H475MA12L/2548210?s=N4IgTCBcDaIOICUCyBmAjAYQQdjQCQBZsBWJAQTTABkQBdAXyA" TargetMode="External"/><Relationship Id="rId60" Type="http://schemas.openxmlformats.org/officeDocument/2006/relationships/hyperlink" Target="https://www.digikey.co.uk/en/products/detail/texas-instruments/TPS560430XDBVR/9477606?s=N4IgTCBcDaICoAUDKBWAbABgCwGYMA0ARAIQDUAlEAXQF8g" TargetMode="External"/><Relationship Id="rId65" Type="http://schemas.openxmlformats.org/officeDocument/2006/relationships/hyperlink" Target="https://www.digikey.co.uk/en/products/detail/stmicroelectronics/USBLC6-2SC6/1040559" TargetMode="External"/><Relationship Id="rId73" Type="http://schemas.openxmlformats.org/officeDocument/2006/relationships/hyperlink" Target="https://www.digikey.co.uk/en/products/detail/epcos-tdk-electronics/B32529C0224J000/592684" TargetMode="External"/><Relationship Id="rId78" Type="http://schemas.openxmlformats.org/officeDocument/2006/relationships/hyperlink" Target="https://www.digikey.co.uk/en/products/detail/yageo/RC0603FR-075K6L/727275" TargetMode="External"/><Relationship Id="rId81" Type="http://schemas.openxmlformats.org/officeDocument/2006/relationships/hyperlink" Target="https://www.digikey.co.uk/en/products/detail/murata-electronics/GRM21BC72A105KE01L/6606093" TargetMode="External"/><Relationship Id="rId86" Type="http://schemas.openxmlformats.org/officeDocument/2006/relationships/hyperlink" Target="https://www.digikey.co.uk/en/products/detail/stmicroelectronics/ST-LINK-V2/2214535" TargetMode="External"/><Relationship Id="rId94" Type="http://schemas.openxmlformats.org/officeDocument/2006/relationships/hyperlink" Target="https://www.amazon.co.uk/Elegoo-120pcs-Multicolored-Breadboard-arduino-colorful/dp/B01EV70C78/257-2836461-7388268" TargetMode="External"/><Relationship Id="rId4" Type="http://schemas.openxmlformats.org/officeDocument/2006/relationships/hyperlink" Target="https://www.digikey.co.uk/en/products/detail/e-switch/TL3301NF160QG-KR/271564" TargetMode="External"/><Relationship Id="rId9" Type="http://schemas.openxmlformats.org/officeDocument/2006/relationships/hyperlink" Target="https://www.digikey.co.uk/en/products/detail/onsemi/NDS0605/244214" TargetMode="External"/><Relationship Id="rId13" Type="http://schemas.openxmlformats.org/officeDocument/2006/relationships/hyperlink" Target="https://www.digikey.co.uk/en/products/detail/yageo/RC0603FR-07330KL/727163?s=N4IgTCBcDaIEoGEAMA2JBmAYnAtEg7OukgNIAyIAugL5A" TargetMode="External"/><Relationship Id="rId18" Type="http://schemas.openxmlformats.org/officeDocument/2006/relationships/hyperlink" Target="https://www.digikey.co.uk/en/products/detail/liteon/LTST-C190KFKT/386813" TargetMode="External"/><Relationship Id="rId39" Type="http://schemas.openxmlformats.org/officeDocument/2006/relationships/hyperlink" Target="https://www.digikey.co.uk/en/products/detail/diotec-semiconductor/BC856B/13155342" TargetMode="External"/><Relationship Id="rId34" Type="http://schemas.openxmlformats.org/officeDocument/2006/relationships/hyperlink" Target="https://www.digikey.co.uk/en/products/detail/murata-electronics/GRM188R71E474KA12D/702555" TargetMode="External"/><Relationship Id="rId50" Type="http://schemas.openxmlformats.org/officeDocument/2006/relationships/hyperlink" Target="https://www.digikey.co.uk/en/products/detail/kemet/C0603C222J1GACTU/2200245" TargetMode="External"/><Relationship Id="rId55" Type="http://schemas.openxmlformats.org/officeDocument/2006/relationships/hyperlink" Target="https://www.digikey.co.uk/en/products/detail/onsemi/BAV70LT1G/918324" TargetMode="External"/><Relationship Id="rId76" Type="http://schemas.openxmlformats.org/officeDocument/2006/relationships/hyperlink" Target="https://www.digikey.co.uk/en/products/detail/amphenol-cs-fci/10103594-0001LF/2350351?s=N4IgTCBcDaIIwAZEGYCsBOALAWgXuAMgGIgC6AvkA" TargetMode="External"/><Relationship Id="rId97" Type="http://schemas.openxmlformats.org/officeDocument/2006/relationships/drawing" Target="../drawings/drawing1.xml"/><Relationship Id="rId7" Type="http://schemas.openxmlformats.org/officeDocument/2006/relationships/hyperlink" Target="https://www.digikey.co.uk/en/products/detail/panasonic-electronic-components/ERJ-3GEYJ103V/135662" TargetMode="External"/><Relationship Id="rId71" Type="http://schemas.openxmlformats.org/officeDocument/2006/relationships/hyperlink" Target="https://www.digikey.co.uk/en/products/detail/microchip-technology/24AA32AFT-I-OT/2125402?s=N4IgTCBcDa4CwEEEGYwIGIBUC0BJA9APKYgC6AvkA" TargetMode="External"/><Relationship Id="rId92" Type="http://schemas.openxmlformats.org/officeDocument/2006/relationships/hyperlink" Target="https://www.digikey.co.uk/en/products/detail/dfrobot/FIT0588/9559257?s=N4IgTCBcDaIBoBUCcAGABAYwPYDscFMMAXLAJxAF0BfIA" TargetMode="External"/><Relationship Id="rId2" Type="http://schemas.openxmlformats.org/officeDocument/2006/relationships/hyperlink" Target="https://www.digikey.co.uk/en/products/detail/keystone-electronics/3557-2/2137305" TargetMode="External"/><Relationship Id="rId29" Type="http://schemas.openxmlformats.org/officeDocument/2006/relationships/hyperlink" Target="https://www.digikey.co.uk/en/products/detail/liteon/LTST-E682KRKGWT/3198737?s=N4IgTCBcDaIDIBUDKCC0BRAbADjAaQCU8BxAdQRAF0BfIA" TargetMode="External"/><Relationship Id="rId24" Type="http://schemas.openxmlformats.org/officeDocument/2006/relationships/hyperlink" Target="https://www.digikey.co.uk/en/products/detail/yageo/RC0603FR-0747RL/727252" TargetMode="External"/><Relationship Id="rId40" Type="http://schemas.openxmlformats.org/officeDocument/2006/relationships/hyperlink" Target="https://www.digikey.co.uk/en/products/detail/yageo/RC0603FR-07100RL/726888?s=N4IgTCBcDaIEoGEAMA2JBmAYnAtEg7AIxJJwAyIAugL5A" TargetMode="External"/><Relationship Id="rId45" Type="http://schemas.openxmlformats.org/officeDocument/2006/relationships/hyperlink" Target="https://www.digikey.co.uk/en/products/detail/texas-instruments/INA186A1IDCKR/10434753?s=N4IgTCBcDaIJIDkCCBGAHANlXAIgYQGkAlEAXQF8g" TargetMode="External"/><Relationship Id="rId66" Type="http://schemas.openxmlformats.org/officeDocument/2006/relationships/hyperlink" Target="https://www.digikey.co.uk/en/products/detail/chemi-con/EKZN101ELL561MM25S/4843959?s=N4IgTCBcDaIKIGkBaA5AjABjXAMjgrAGxoCyJY%2BAyiALoC%2BQA" TargetMode="External"/><Relationship Id="rId87" Type="http://schemas.openxmlformats.org/officeDocument/2006/relationships/hyperlink" Target="https://www.digikey.co.uk/en/products/detail/chip-quik-inc/TS391SNL50/7802219" TargetMode="External"/><Relationship Id="rId61" Type="http://schemas.openxmlformats.org/officeDocument/2006/relationships/hyperlink" Target="https://www.digikey.co.uk/en/products/detail/murata-electronics/GRM185R61A475KE11D/5403159" TargetMode="External"/><Relationship Id="rId82" Type="http://schemas.openxmlformats.org/officeDocument/2006/relationships/hyperlink" Target="https://www.digikey.co.uk/en/products/detail/littelfuse-inc/0287025-PXCN/3102555?s=N4IgTCBcDaIAxgBwHYEFYB0AFAGgYQDkQBdAXyA" TargetMode="External"/><Relationship Id="rId19" Type="http://schemas.openxmlformats.org/officeDocument/2006/relationships/hyperlink" Target="https://www.digikey.co.uk/en/products/detail/magnetics-a-division-of-spang-co/0077071A7/18626888" TargetMode="External"/><Relationship Id="rId14" Type="http://schemas.openxmlformats.org/officeDocument/2006/relationships/hyperlink" Target="https://www.digikey.co.uk/en/products/detail/tdk-corporation/C1608X7R2A103M080AA/513831" TargetMode="External"/><Relationship Id="rId30" Type="http://schemas.openxmlformats.org/officeDocument/2006/relationships/hyperlink" Target="https://www.digikey.co.uk/en/products/detail/yageo/CC0603KRX7R9BB472/302817?s=N4IgTCBcDaIMJwAwDZEGYDSAlAGgdiwE4AhYgFjwgF0BfIA" TargetMode="External"/><Relationship Id="rId35" Type="http://schemas.openxmlformats.org/officeDocument/2006/relationships/hyperlink" Target="https://www.digikey.co.uk/en/products/detail/bourns-inc/MOV-10D820K/2538101" TargetMode="External"/><Relationship Id="rId56" Type="http://schemas.openxmlformats.org/officeDocument/2006/relationships/hyperlink" Target="https://www.digikey.co.uk/en/products/detail/diodes-incorporated/1N4148W-7-F/814371" TargetMode="External"/><Relationship Id="rId77" Type="http://schemas.openxmlformats.org/officeDocument/2006/relationships/hyperlink" Target="https://www.digikey.co.uk/en/products/detail/stmicroelectronics/STM32L452CCU6/7313364?s=N4IgTCBcDaIMoBUCyBmMAZALAVjAYTwFUA2EAXQF8g" TargetMode="External"/><Relationship Id="rId8" Type="http://schemas.openxmlformats.org/officeDocument/2006/relationships/hyperlink" Target="https://www.digikey.co.uk/en/products/detail/onsemi/BSS138/244210" TargetMode="External"/><Relationship Id="rId51" Type="http://schemas.openxmlformats.org/officeDocument/2006/relationships/hyperlink" Target="https://www.digikey.co.uk/en/products/detail/nexperia-usa-inc/PMEG6002EBF/7495754?s=N4IgTCBcDaIAoFkCiBxAbABg2JAhAYiALoC%2BQA" TargetMode="External"/><Relationship Id="rId72" Type="http://schemas.openxmlformats.org/officeDocument/2006/relationships/hyperlink" Target="https://www.digikey.co.uk/en/products/detail/murata-electronics/LQM21PN4R7NGRD/4358095?s=N4IgTCBcDaIDIEUCyYCMAFAcgFgEoHZMBxXAERAF0BfIA" TargetMode="External"/><Relationship Id="rId93" Type="http://schemas.openxmlformats.org/officeDocument/2006/relationships/hyperlink" Target="https://www.digikey.co.uk/en/products/detail/te-connectivity-amp-connectors/5-747904-8/1300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4570-28C2-4991-BD84-3BB1F57C8A52}">
  <sheetPr>
    <pageSetUpPr fitToPage="1"/>
  </sheetPr>
  <dimension ref="A1:H105"/>
  <sheetViews>
    <sheetView tabSelected="1" topLeftCell="A42" zoomScale="85" zoomScaleNormal="85" workbookViewId="0">
      <selection activeCell="H49" sqref="H49"/>
    </sheetView>
  </sheetViews>
  <sheetFormatPr baseColWidth="10" defaultRowHeight="14.25" x14ac:dyDescent="0.45"/>
  <cols>
    <col min="1" max="1" width="10.46484375" customWidth="1"/>
    <col min="2" max="2" width="34.33203125" customWidth="1"/>
    <col min="3" max="3" width="15.1328125" customWidth="1"/>
    <col min="4" max="4" width="16.265625" customWidth="1"/>
    <col min="5" max="5" width="9.86328125" customWidth="1"/>
    <col min="6" max="6" width="29.1328125" customWidth="1"/>
    <col min="7" max="7" width="15.86328125" style="1" customWidth="1"/>
  </cols>
  <sheetData>
    <row r="1" spans="1:8" ht="21.4" thickBot="1" x14ac:dyDescent="0.7">
      <c r="A1" s="13" t="s">
        <v>0</v>
      </c>
      <c r="B1" s="13" t="s">
        <v>126</v>
      </c>
      <c r="C1" s="13" t="s">
        <v>299</v>
      </c>
      <c r="D1" s="13" t="s">
        <v>128</v>
      </c>
      <c r="E1" s="13" t="s">
        <v>125</v>
      </c>
      <c r="F1" s="13" t="s">
        <v>127</v>
      </c>
      <c r="G1" s="14" t="s">
        <v>146</v>
      </c>
      <c r="H1" s="13" t="s">
        <v>129</v>
      </c>
    </row>
    <row r="2" spans="1:8" ht="18" x14ac:dyDescent="0.55000000000000004">
      <c r="A2" s="10">
        <v>1</v>
      </c>
      <c r="B2" s="10" t="s">
        <v>1</v>
      </c>
      <c r="C2" s="10"/>
      <c r="D2" s="10" t="s">
        <v>2</v>
      </c>
      <c r="E2" s="10">
        <v>1</v>
      </c>
      <c r="F2" s="10" t="s">
        <v>130</v>
      </c>
      <c r="G2" s="11">
        <v>0.33</v>
      </c>
      <c r="H2" s="12" t="s">
        <v>132</v>
      </c>
    </row>
    <row r="3" spans="1:8" ht="18" x14ac:dyDescent="0.55000000000000004">
      <c r="A3" s="5">
        <f>A2+1</f>
        <v>2</v>
      </c>
      <c r="B3" s="5" t="s">
        <v>3</v>
      </c>
      <c r="C3" s="5"/>
      <c r="D3" s="5" t="s">
        <v>4</v>
      </c>
      <c r="E3" s="5">
        <v>2</v>
      </c>
      <c r="F3" s="5" t="s">
        <v>147</v>
      </c>
      <c r="G3" s="6">
        <v>2.02</v>
      </c>
      <c r="H3" s="9" t="s">
        <v>131</v>
      </c>
    </row>
    <row r="4" spans="1:8" ht="18" x14ac:dyDescent="0.55000000000000004">
      <c r="A4" s="5">
        <f t="shared" ref="A4:A67" si="0">A3+1</f>
        <v>3</v>
      </c>
      <c r="B4" s="5" t="s">
        <v>5</v>
      </c>
      <c r="C4" s="5"/>
      <c r="D4" s="5" t="s">
        <v>6</v>
      </c>
      <c r="E4" s="5">
        <v>1</v>
      </c>
      <c r="F4" s="8">
        <v>61303211121</v>
      </c>
      <c r="G4" s="6">
        <v>1.62</v>
      </c>
      <c r="H4" s="9" t="s">
        <v>362</v>
      </c>
    </row>
    <row r="5" spans="1:8" ht="18" x14ac:dyDescent="0.55000000000000004">
      <c r="A5" s="5">
        <f t="shared" si="0"/>
        <v>4</v>
      </c>
      <c r="B5" s="5" t="s">
        <v>7</v>
      </c>
      <c r="C5" s="5"/>
      <c r="D5" s="5" t="s">
        <v>8</v>
      </c>
      <c r="E5" s="5">
        <v>1</v>
      </c>
      <c r="F5" s="5" t="s">
        <v>148</v>
      </c>
      <c r="G5" s="6">
        <v>0.19</v>
      </c>
      <c r="H5" s="9" t="s">
        <v>133</v>
      </c>
    </row>
    <row r="6" spans="1:8" ht="18" x14ac:dyDescent="0.55000000000000004">
      <c r="A6" s="5">
        <f t="shared" si="0"/>
        <v>5</v>
      </c>
      <c r="B6" s="5" t="s">
        <v>9</v>
      </c>
      <c r="C6" s="5" t="s">
        <v>307</v>
      </c>
      <c r="D6" s="5" t="s">
        <v>10</v>
      </c>
      <c r="E6" s="5">
        <v>9</v>
      </c>
      <c r="F6" s="5" t="s">
        <v>149</v>
      </c>
      <c r="G6" s="6">
        <v>0.28000000000000003</v>
      </c>
      <c r="H6" s="9" t="s">
        <v>134</v>
      </c>
    </row>
    <row r="7" spans="1:8" ht="18" x14ac:dyDescent="0.55000000000000004">
      <c r="A7" s="5">
        <f t="shared" si="0"/>
        <v>6</v>
      </c>
      <c r="B7" s="5" t="s">
        <v>11</v>
      </c>
      <c r="C7" s="5" t="s">
        <v>309</v>
      </c>
      <c r="D7" s="5" t="s">
        <v>10</v>
      </c>
      <c r="E7" s="5">
        <v>18</v>
      </c>
      <c r="F7" s="5" t="s">
        <v>150</v>
      </c>
      <c r="G7" s="6">
        <v>0.14000000000000001</v>
      </c>
      <c r="H7" s="9" t="s">
        <v>135</v>
      </c>
    </row>
    <row r="8" spans="1:8" ht="18" x14ac:dyDescent="0.55000000000000004">
      <c r="A8" s="5">
        <f t="shared" si="0"/>
        <v>7</v>
      </c>
      <c r="B8" s="5" t="s">
        <v>12</v>
      </c>
      <c r="C8" s="5" t="s">
        <v>308</v>
      </c>
      <c r="D8" s="5" t="s">
        <v>10</v>
      </c>
      <c r="E8" s="5">
        <v>19</v>
      </c>
      <c r="F8" s="5" t="s">
        <v>151</v>
      </c>
      <c r="G8" s="6">
        <v>0.43</v>
      </c>
      <c r="H8" s="9" t="s">
        <v>136</v>
      </c>
    </row>
    <row r="9" spans="1:8" ht="18" x14ac:dyDescent="0.55000000000000004">
      <c r="A9" s="5">
        <f t="shared" si="0"/>
        <v>8</v>
      </c>
      <c r="B9" s="5" t="s">
        <v>13</v>
      </c>
      <c r="C9" s="5"/>
      <c r="D9" s="5" t="s">
        <v>14</v>
      </c>
      <c r="E9" s="5">
        <v>7</v>
      </c>
      <c r="F9" s="5" t="s">
        <v>15</v>
      </c>
      <c r="G9" s="6">
        <v>1.28</v>
      </c>
      <c r="H9" s="9" t="s">
        <v>138</v>
      </c>
    </row>
    <row r="10" spans="1:8" ht="18" x14ac:dyDescent="0.55000000000000004">
      <c r="A10" s="5">
        <f t="shared" si="0"/>
        <v>9</v>
      </c>
      <c r="B10" s="5" t="s">
        <v>16</v>
      </c>
      <c r="C10" s="5"/>
      <c r="D10" s="5" t="s">
        <v>14</v>
      </c>
      <c r="E10" s="5">
        <v>3</v>
      </c>
      <c r="F10" s="5" t="s">
        <v>17</v>
      </c>
      <c r="G10" s="6">
        <v>0.6</v>
      </c>
      <c r="H10" s="9" t="s">
        <v>137</v>
      </c>
    </row>
    <row r="11" spans="1:8" ht="18" x14ac:dyDescent="0.55000000000000004">
      <c r="A11" s="5">
        <f t="shared" si="0"/>
        <v>10</v>
      </c>
      <c r="B11" t="s">
        <v>376</v>
      </c>
      <c r="C11" s="5"/>
      <c r="D11" s="5" t="s">
        <v>18</v>
      </c>
      <c r="E11" s="5">
        <v>4</v>
      </c>
      <c r="F11" s="5" t="s">
        <v>152</v>
      </c>
      <c r="G11" s="6">
        <v>0.39</v>
      </c>
      <c r="H11" s="9" t="s">
        <v>139</v>
      </c>
    </row>
    <row r="12" spans="1:8" ht="18" x14ac:dyDescent="0.55000000000000004">
      <c r="A12" s="5">
        <f t="shared" si="0"/>
        <v>11</v>
      </c>
      <c r="B12" s="5" t="s">
        <v>296</v>
      </c>
      <c r="C12" s="5"/>
      <c r="D12" s="5" t="s">
        <v>19</v>
      </c>
      <c r="E12" s="5">
        <v>1</v>
      </c>
      <c r="F12" s="5" t="s">
        <v>153</v>
      </c>
      <c r="G12" s="6">
        <v>1.75</v>
      </c>
      <c r="H12" s="9" t="s">
        <v>140</v>
      </c>
    </row>
    <row r="13" spans="1:8" ht="18" x14ac:dyDescent="0.55000000000000004">
      <c r="A13" s="5">
        <f t="shared" si="0"/>
        <v>12</v>
      </c>
      <c r="B13" s="5" t="s">
        <v>295</v>
      </c>
      <c r="C13" s="8" t="s">
        <v>332</v>
      </c>
      <c r="D13" s="5" t="s">
        <v>21</v>
      </c>
      <c r="E13" s="5">
        <v>2</v>
      </c>
      <c r="F13" s="5" t="s">
        <v>154</v>
      </c>
      <c r="G13" s="6">
        <v>0.08</v>
      </c>
      <c r="H13" s="9" t="s">
        <v>141</v>
      </c>
    </row>
    <row r="14" spans="1:8" ht="18" x14ac:dyDescent="0.55000000000000004">
      <c r="A14" s="5">
        <f t="shared" si="0"/>
        <v>13</v>
      </c>
      <c r="B14" s="5" t="s">
        <v>22</v>
      </c>
      <c r="C14" s="5" t="s">
        <v>311</v>
      </c>
      <c r="D14" s="5" t="s">
        <v>10</v>
      </c>
      <c r="E14" s="5">
        <v>10</v>
      </c>
      <c r="F14" s="5" t="s">
        <v>155</v>
      </c>
      <c r="G14" s="6">
        <v>0.08</v>
      </c>
      <c r="H14" s="9" t="s">
        <v>142</v>
      </c>
    </row>
    <row r="15" spans="1:8" ht="18" x14ac:dyDescent="0.55000000000000004">
      <c r="A15" s="5">
        <f t="shared" si="0"/>
        <v>14</v>
      </c>
      <c r="B15" s="5" t="s">
        <v>343</v>
      </c>
      <c r="C15" s="5" t="s">
        <v>312</v>
      </c>
      <c r="D15" s="5" t="s">
        <v>23</v>
      </c>
      <c r="E15" s="5">
        <v>9</v>
      </c>
      <c r="F15" s="5" t="s">
        <v>156</v>
      </c>
      <c r="G15" s="6">
        <v>0.31</v>
      </c>
      <c r="H15" s="9" t="s">
        <v>143</v>
      </c>
    </row>
    <row r="16" spans="1:8" ht="18" x14ac:dyDescent="0.55000000000000004">
      <c r="A16" s="5">
        <f t="shared" si="0"/>
        <v>15</v>
      </c>
      <c r="B16" s="5" t="s">
        <v>24</v>
      </c>
      <c r="C16" s="5"/>
      <c r="D16" s="5" t="s">
        <v>25</v>
      </c>
      <c r="E16" s="5">
        <v>4</v>
      </c>
      <c r="F16" s="5" t="s">
        <v>157</v>
      </c>
      <c r="G16" s="6">
        <v>1.1599999999999999</v>
      </c>
      <c r="H16" s="9" t="s">
        <v>144</v>
      </c>
    </row>
    <row r="17" spans="1:8" ht="18" x14ac:dyDescent="0.55000000000000004">
      <c r="A17" s="5">
        <f t="shared" si="0"/>
        <v>16</v>
      </c>
      <c r="B17" s="5" t="s">
        <v>26</v>
      </c>
      <c r="C17" s="5" t="s">
        <v>331</v>
      </c>
      <c r="D17" s="5" t="s">
        <v>27</v>
      </c>
      <c r="E17" s="5">
        <v>7</v>
      </c>
      <c r="F17" s="5" t="s">
        <v>158</v>
      </c>
      <c r="G17" s="6">
        <v>0.41</v>
      </c>
      <c r="H17" s="9" t="s">
        <v>145</v>
      </c>
    </row>
    <row r="18" spans="1:8" ht="18" x14ac:dyDescent="0.55000000000000004">
      <c r="A18" s="5">
        <f t="shared" si="0"/>
        <v>17</v>
      </c>
      <c r="B18" s="5" t="s">
        <v>28</v>
      </c>
      <c r="C18" s="5" t="s">
        <v>313</v>
      </c>
      <c r="D18" s="5" t="s">
        <v>29</v>
      </c>
      <c r="E18" s="5">
        <v>4</v>
      </c>
      <c r="F18" s="5" t="s">
        <v>159</v>
      </c>
      <c r="G18" s="6">
        <v>0.16</v>
      </c>
      <c r="H18" s="9" t="s">
        <v>160</v>
      </c>
    </row>
    <row r="19" spans="1:8" ht="18" x14ac:dyDescent="0.55000000000000004">
      <c r="A19" s="5">
        <f t="shared" si="0"/>
        <v>18</v>
      </c>
      <c r="B19" s="5" t="s">
        <v>30</v>
      </c>
      <c r="C19" s="5"/>
      <c r="D19" s="5" t="s">
        <v>31</v>
      </c>
      <c r="E19" s="5">
        <v>4</v>
      </c>
      <c r="F19" s="5" t="s">
        <v>162</v>
      </c>
      <c r="G19" s="6">
        <v>0.64</v>
      </c>
      <c r="H19" s="9" t="s">
        <v>161</v>
      </c>
    </row>
    <row r="20" spans="1:8" ht="18" x14ac:dyDescent="0.55000000000000004">
      <c r="A20" s="5">
        <f t="shared" si="0"/>
        <v>19</v>
      </c>
      <c r="B20" s="5" t="s">
        <v>32</v>
      </c>
      <c r="C20" s="5" t="s">
        <v>346</v>
      </c>
      <c r="D20" s="5" t="s">
        <v>33</v>
      </c>
      <c r="E20" s="5">
        <v>1</v>
      </c>
      <c r="F20" s="8">
        <v>74477410</v>
      </c>
      <c r="G20" s="6">
        <v>1.69</v>
      </c>
      <c r="H20" s="9" t="s">
        <v>297</v>
      </c>
    </row>
    <row r="21" spans="1:8" ht="18" x14ac:dyDescent="0.55000000000000004">
      <c r="A21" s="5">
        <f t="shared" si="0"/>
        <v>20</v>
      </c>
      <c r="B21" s="5" t="s">
        <v>347</v>
      </c>
      <c r="C21" s="5" t="s">
        <v>314</v>
      </c>
      <c r="D21" s="5" t="s">
        <v>23</v>
      </c>
      <c r="E21" s="5">
        <v>26</v>
      </c>
      <c r="F21" s="5" t="s">
        <v>163</v>
      </c>
      <c r="G21" s="6">
        <v>0.18</v>
      </c>
      <c r="H21" s="9" t="s">
        <v>164</v>
      </c>
    </row>
    <row r="22" spans="1:8" ht="18" x14ac:dyDescent="0.55000000000000004">
      <c r="A22" s="5">
        <f t="shared" si="0"/>
        <v>21</v>
      </c>
      <c r="B22" s="5" t="s">
        <v>34</v>
      </c>
      <c r="C22" s="5"/>
      <c r="D22" s="5" t="s">
        <v>35</v>
      </c>
      <c r="E22" s="5">
        <v>2</v>
      </c>
      <c r="F22" s="5" t="s">
        <v>165</v>
      </c>
      <c r="G22" s="6">
        <v>4.58</v>
      </c>
      <c r="H22" s="9" t="s">
        <v>166</v>
      </c>
    </row>
    <row r="23" spans="1:8" ht="18" x14ac:dyDescent="0.55000000000000004">
      <c r="A23" s="5">
        <f t="shared" si="0"/>
        <v>22</v>
      </c>
      <c r="B23" s="5" t="s">
        <v>36</v>
      </c>
      <c r="C23" s="5" t="s">
        <v>315</v>
      </c>
      <c r="D23" s="5" t="s">
        <v>37</v>
      </c>
      <c r="E23" s="5">
        <v>2</v>
      </c>
      <c r="F23" s="5" t="s">
        <v>168</v>
      </c>
      <c r="G23" s="6">
        <v>0.46</v>
      </c>
      <c r="H23" s="9" t="s">
        <v>167</v>
      </c>
    </row>
    <row r="24" spans="1:8" ht="18" x14ac:dyDescent="0.55000000000000004">
      <c r="A24" s="5">
        <f t="shared" si="0"/>
        <v>23</v>
      </c>
      <c r="B24" s="5" t="s">
        <v>38</v>
      </c>
      <c r="C24" s="5" t="s">
        <v>314</v>
      </c>
      <c r="D24" s="5" t="s">
        <v>23</v>
      </c>
      <c r="E24" s="5">
        <v>1</v>
      </c>
      <c r="F24" s="5" t="s">
        <v>374</v>
      </c>
      <c r="G24" s="7">
        <v>0.18</v>
      </c>
      <c r="H24" s="9" t="s">
        <v>371</v>
      </c>
    </row>
    <row r="25" spans="1:8" ht="18" x14ac:dyDescent="0.55000000000000004">
      <c r="A25" s="5">
        <f t="shared" si="0"/>
        <v>24</v>
      </c>
      <c r="B25" s="5" t="s">
        <v>40</v>
      </c>
      <c r="C25" s="5" t="s">
        <v>316</v>
      </c>
      <c r="D25" s="5" t="s">
        <v>10</v>
      </c>
      <c r="E25" s="5">
        <v>4</v>
      </c>
      <c r="F25" s="5" t="s">
        <v>170</v>
      </c>
      <c r="G25" s="6">
        <v>0.32</v>
      </c>
      <c r="H25" s="9" t="s">
        <v>169</v>
      </c>
    </row>
    <row r="26" spans="1:8" ht="18" x14ac:dyDescent="0.55000000000000004">
      <c r="A26" s="5">
        <f t="shared" si="0"/>
        <v>25</v>
      </c>
      <c r="B26" s="5" t="s">
        <v>41</v>
      </c>
      <c r="C26" s="5" t="s">
        <v>310</v>
      </c>
      <c r="D26" s="5" t="s">
        <v>10</v>
      </c>
      <c r="E26" s="5">
        <v>1</v>
      </c>
      <c r="F26" s="5" t="s">
        <v>150</v>
      </c>
      <c r="G26" s="6">
        <v>0.1</v>
      </c>
      <c r="H26" s="9" t="s">
        <v>171</v>
      </c>
    </row>
    <row r="27" spans="1:8" ht="18" x14ac:dyDescent="0.55000000000000004">
      <c r="A27" s="5">
        <f t="shared" si="0"/>
        <v>26</v>
      </c>
      <c r="B27" s="5" t="s">
        <v>42</v>
      </c>
      <c r="C27" s="5" t="s">
        <v>317</v>
      </c>
      <c r="D27" s="5" t="s">
        <v>10</v>
      </c>
      <c r="E27" s="5">
        <v>11</v>
      </c>
      <c r="F27" s="5" t="s">
        <v>172</v>
      </c>
      <c r="G27" s="6">
        <v>0.25</v>
      </c>
      <c r="H27" s="9" t="s">
        <v>173</v>
      </c>
    </row>
    <row r="28" spans="1:8" ht="18" x14ac:dyDescent="0.55000000000000004">
      <c r="A28" s="5">
        <f t="shared" si="0"/>
        <v>27</v>
      </c>
      <c r="B28" s="5" t="s">
        <v>43</v>
      </c>
      <c r="C28" s="5" t="s">
        <v>310</v>
      </c>
      <c r="D28" s="5" t="s">
        <v>21</v>
      </c>
      <c r="E28" s="5">
        <v>2</v>
      </c>
      <c r="F28" s="5" t="s">
        <v>175</v>
      </c>
      <c r="G28" s="6">
        <v>0.22</v>
      </c>
      <c r="H28" s="9" t="s">
        <v>174</v>
      </c>
    </row>
    <row r="29" spans="1:8" ht="18" x14ac:dyDescent="0.55000000000000004">
      <c r="A29" s="5">
        <f t="shared" si="0"/>
        <v>28</v>
      </c>
      <c r="B29" t="s">
        <v>383</v>
      </c>
      <c r="C29" s="5"/>
      <c r="D29" s="5" t="s">
        <v>14</v>
      </c>
      <c r="E29" s="5">
        <v>5</v>
      </c>
      <c r="F29" s="5" t="s">
        <v>44</v>
      </c>
      <c r="G29" s="6">
        <v>0.24</v>
      </c>
      <c r="H29" s="9" t="s">
        <v>176</v>
      </c>
    </row>
    <row r="30" spans="1:8" ht="18" x14ac:dyDescent="0.55000000000000004">
      <c r="A30" s="5">
        <f t="shared" si="0"/>
        <v>29</v>
      </c>
      <c r="B30" s="5" t="s">
        <v>45</v>
      </c>
      <c r="C30" s="5"/>
      <c r="D30" s="5" t="s">
        <v>46</v>
      </c>
      <c r="E30" s="5">
        <v>2</v>
      </c>
      <c r="F30" s="5" t="s">
        <v>178</v>
      </c>
      <c r="G30" s="6">
        <v>0.54</v>
      </c>
      <c r="H30" s="9" t="s">
        <v>177</v>
      </c>
    </row>
    <row r="31" spans="1:8" ht="18" x14ac:dyDescent="0.55000000000000004">
      <c r="A31" s="5">
        <f t="shared" si="0"/>
        <v>30</v>
      </c>
      <c r="B31" s="5" t="s">
        <v>47</v>
      </c>
      <c r="C31" s="5" t="s">
        <v>318</v>
      </c>
      <c r="D31" s="5" t="s">
        <v>23</v>
      </c>
      <c r="E31" s="5">
        <v>3</v>
      </c>
      <c r="F31" s="5" t="s">
        <v>180</v>
      </c>
      <c r="G31" s="6">
        <v>0.18</v>
      </c>
      <c r="H31" s="9" t="s">
        <v>179</v>
      </c>
    </row>
    <row r="32" spans="1:8" ht="18" x14ac:dyDescent="0.55000000000000004">
      <c r="A32" s="5">
        <f t="shared" si="0"/>
        <v>31</v>
      </c>
      <c r="B32" s="5" t="s">
        <v>48</v>
      </c>
      <c r="C32" s="5" t="s">
        <v>319</v>
      </c>
      <c r="D32" s="5" t="s">
        <v>23</v>
      </c>
      <c r="E32" s="5">
        <v>8</v>
      </c>
      <c r="F32" s="5" t="s">
        <v>181</v>
      </c>
      <c r="G32" s="6">
        <v>0.26</v>
      </c>
      <c r="H32" s="9" t="s">
        <v>182</v>
      </c>
    </row>
    <row r="33" spans="1:8" ht="18" x14ac:dyDescent="0.55000000000000004">
      <c r="A33" s="5">
        <f t="shared" si="0"/>
        <v>32</v>
      </c>
      <c r="B33" s="5" t="s">
        <v>49</v>
      </c>
      <c r="C33" s="5"/>
      <c r="D33" s="5" t="s">
        <v>50</v>
      </c>
      <c r="E33" s="5">
        <v>2</v>
      </c>
      <c r="F33" s="8">
        <v>61201021621</v>
      </c>
      <c r="G33" s="6">
        <v>0.7</v>
      </c>
      <c r="H33" s="9" t="s">
        <v>183</v>
      </c>
    </row>
    <row r="34" spans="1:8" ht="18" x14ac:dyDescent="0.55000000000000004">
      <c r="A34" s="5">
        <f t="shared" si="0"/>
        <v>33</v>
      </c>
      <c r="B34" s="5" t="s">
        <v>51</v>
      </c>
      <c r="C34" s="5"/>
      <c r="D34" s="5" t="s">
        <v>52</v>
      </c>
      <c r="E34" s="5">
        <v>4</v>
      </c>
      <c r="F34" s="5" t="s">
        <v>185</v>
      </c>
      <c r="G34" s="6">
        <v>9.44</v>
      </c>
      <c r="H34" s="9" t="s">
        <v>184</v>
      </c>
    </row>
    <row r="35" spans="1:8" ht="18" x14ac:dyDescent="0.55000000000000004">
      <c r="A35" s="5">
        <f t="shared" si="0"/>
        <v>34</v>
      </c>
      <c r="B35" s="5" t="s">
        <v>53</v>
      </c>
      <c r="C35" s="5"/>
      <c r="D35" s="5" t="s">
        <v>54</v>
      </c>
      <c r="E35" s="5">
        <v>1</v>
      </c>
      <c r="F35" s="5" t="s">
        <v>187</v>
      </c>
      <c r="G35" s="6">
        <v>9.82</v>
      </c>
      <c r="H35" s="9" t="s">
        <v>186</v>
      </c>
    </row>
    <row r="36" spans="1:8" ht="18" x14ac:dyDescent="0.55000000000000004">
      <c r="A36" s="5">
        <f t="shared" si="0"/>
        <v>35</v>
      </c>
      <c r="B36" t="s">
        <v>384</v>
      </c>
      <c r="C36" s="5" t="s">
        <v>320</v>
      </c>
      <c r="D36" s="5" t="s">
        <v>10</v>
      </c>
      <c r="E36" s="5">
        <v>7</v>
      </c>
      <c r="F36" s="5" t="s">
        <v>188</v>
      </c>
      <c r="G36" s="6">
        <v>7.0000000000000007E-2</v>
      </c>
      <c r="H36" s="9" t="s">
        <v>189</v>
      </c>
    </row>
    <row r="37" spans="1:8" ht="18" x14ac:dyDescent="0.55000000000000004">
      <c r="A37" s="5">
        <f t="shared" si="0"/>
        <v>36</v>
      </c>
      <c r="B37" s="5" t="s">
        <v>55</v>
      </c>
      <c r="C37" s="5"/>
      <c r="D37" s="5" t="s">
        <v>14</v>
      </c>
      <c r="E37" s="5">
        <v>1</v>
      </c>
      <c r="F37" s="5" t="s">
        <v>56</v>
      </c>
      <c r="G37" s="6">
        <v>0.08</v>
      </c>
      <c r="H37" s="9" t="s">
        <v>190</v>
      </c>
    </row>
    <row r="38" spans="1:8" ht="18" x14ac:dyDescent="0.55000000000000004">
      <c r="A38" s="5">
        <f t="shared" si="0"/>
        <v>37</v>
      </c>
      <c r="B38" s="5" t="s">
        <v>57</v>
      </c>
      <c r="C38" s="5" t="s">
        <v>330</v>
      </c>
      <c r="D38" s="5" t="s">
        <v>10</v>
      </c>
      <c r="E38" s="5">
        <v>5</v>
      </c>
      <c r="F38" s="5" t="s">
        <v>192</v>
      </c>
      <c r="G38" s="6">
        <v>0.08</v>
      </c>
      <c r="H38" s="9" t="s">
        <v>191</v>
      </c>
    </row>
    <row r="39" spans="1:8" ht="18" x14ac:dyDescent="0.55000000000000004">
      <c r="A39" s="5">
        <f t="shared" si="0"/>
        <v>38</v>
      </c>
      <c r="B39" s="5" t="s">
        <v>58</v>
      </c>
      <c r="C39" s="5" t="s">
        <v>321</v>
      </c>
      <c r="D39" s="5" t="s">
        <v>23</v>
      </c>
      <c r="E39" s="5">
        <v>2</v>
      </c>
      <c r="F39" s="5" t="s">
        <v>194</v>
      </c>
      <c r="G39" s="6">
        <v>0.12</v>
      </c>
      <c r="H39" s="9" t="s">
        <v>193</v>
      </c>
    </row>
    <row r="40" spans="1:8" ht="18" x14ac:dyDescent="0.55000000000000004">
      <c r="A40" s="5">
        <f t="shared" si="0"/>
        <v>39</v>
      </c>
      <c r="B40" s="5" t="s">
        <v>59</v>
      </c>
      <c r="C40" s="5"/>
      <c r="D40" s="5" t="s">
        <v>60</v>
      </c>
      <c r="E40" s="5">
        <v>1</v>
      </c>
      <c r="F40" s="5" t="s">
        <v>195</v>
      </c>
      <c r="G40" s="6">
        <v>8.4499999999999993</v>
      </c>
      <c r="H40" s="9" t="s">
        <v>196</v>
      </c>
    </row>
    <row r="41" spans="1:8" ht="18" x14ac:dyDescent="0.55000000000000004">
      <c r="A41" s="5">
        <f t="shared" si="0"/>
        <v>40</v>
      </c>
      <c r="B41" s="5" t="s">
        <v>61</v>
      </c>
      <c r="C41" s="5"/>
      <c r="D41" s="5" t="s">
        <v>62</v>
      </c>
      <c r="E41" s="5">
        <v>1</v>
      </c>
      <c r="F41" s="5" t="s">
        <v>63</v>
      </c>
      <c r="G41" s="6">
        <v>4.28</v>
      </c>
      <c r="H41" s="9" t="s">
        <v>197</v>
      </c>
    </row>
    <row r="42" spans="1:8" ht="18" x14ac:dyDescent="0.55000000000000004">
      <c r="A42" s="5">
        <f t="shared" si="0"/>
        <v>41</v>
      </c>
      <c r="B42" s="5" t="s">
        <v>64</v>
      </c>
      <c r="C42" s="5" t="s">
        <v>329</v>
      </c>
      <c r="D42" s="5" t="s">
        <v>27</v>
      </c>
      <c r="E42" s="5">
        <v>3</v>
      </c>
      <c r="F42" s="5" t="s">
        <v>199</v>
      </c>
      <c r="G42" s="6">
        <v>0.33</v>
      </c>
      <c r="H42" s="9" t="s">
        <v>198</v>
      </c>
    </row>
    <row r="43" spans="1:8" ht="18" x14ac:dyDescent="0.55000000000000004">
      <c r="A43" s="5">
        <f t="shared" si="0"/>
        <v>42</v>
      </c>
      <c r="B43" s="5" t="s">
        <v>65</v>
      </c>
      <c r="C43" s="5" t="s">
        <v>322</v>
      </c>
      <c r="D43" s="5" t="s">
        <v>23</v>
      </c>
      <c r="E43" s="5">
        <v>1</v>
      </c>
      <c r="F43" s="5" t="s">
        <v>201</v>
      </c>
      <c r="G43" s="6">
        <v>0.08</v>
      </c>
      <c r="H43" s="9" t="s">
        <v>200</v>
      </c>
    </row>
    <row r="44" spans="1:8" ht="18" x14ac:dyDescent="0.55000000000000004">
      <c r="A44" s="5">
        <f t="shared" si="0"/>
        <v>43</v>
      </c>
      <c r="B44" s="5" t="s">
        <v>66</v>
      </c>
      <c r="C44" s="5"/>
      <c r="D44" s="5" t="s">
        <v>67</v>
      </c>
      <c r="E44" s="5">
        <v>2</v>
      </c>
      <c r="F44" s="5" t="s">
        <v>203</v>
      </c>
      <c r="G44" s="6">
        <v>1.82</v>
      </c>
      <c r="H44" s="9" t="s">
        <v>202</v>
      </c>
    </row>
    <row r="45" spans="1:8" ht="18" x14ac:dyDescent="0.55000000000000004">
      <c r="A45" s="5">
        <f t="shared" si="0"/>
        <v>44</v>
      </c>
      <c r="B45" s="5" t="s">
        <v>68</v>
      </c>
      <c r="C45" s="5"/>
      <c r="D45" s="5" t="s">
        <v>25</v>
      </c>
      <c r="E45" s="5">
        <v>3</v>
      </c>
      <c r="F45" s="5" t="s">
        <v>204</v>
      </c>
      <c r="G45" s="6">
        <v>0.99</v>
      </c>
      <c r="H45" s="9" t="s">
        <v>205</v>
      </c>
    </row>
    <row r="46" spans="1:8" ht="18" x14ac:dyDescent="0.55000000000000004">
      <c r="A46" s="5">
        <f t="shared" si="0"/>
        <v>45</v>
      </c>
      <c r="B46" s="5" t="s">
        <v>69</v>
      </c>
      <c r="C46" s="5" t="s">
        <v>323</v>
      </c>
      <c r="D46" s="5" t="s">
        <v>10</v>
      </c>
      <c r="E46" s="5">
        <v>4</v>
      </c>
      <c r="F46" s="5" t="s">
        <v>206</v>
      </c>
      <c r="G46" s="6">
        <v>0.09</v>
      </c>
      <c r="H46" s="9" t="s">
        <v>207</v>
      </c>
    </row>
    <row r="47" spans="1:8" ht="18" x14ac:dyDescent="0.55000000000000004">
      <c r="A47" s="5">
        <f t="shared" si="0"/>
        <v>46</v>
      </c>
      <c r="B47" s="5" t="s">
        <v>70</v>
      </c>
      <c r="C47" s="5" t="s">
        <v>324</v>
      </c>
      <c r="D47" s="5" t="s">
        <v>71</v>
      </c>
      <c r="E47" s="5">
        <v>1</v>
      </c>
      <c r="F47" s="5" t="s">
        <v>208</v>
      </c>
      <c r="G47" s="6">
        <v>0.84</v>
      </c>
      <c r="H47" s="9" t="s">
        <v>209</v>
      </c>
    </row>
    <row r="48" spans="1:8" ht="18" x14ac:dyDescent="0.55000000000000004">
      <c r="A48" s="5">
        <f t="shared" si="0"/>
        <v>47</v>
      </c>
      <c r="B48" s="5" t="s">
        <v>72</v>
      </c>
      <c r="C48" s="5" t="s">
        <v>325</v>
      </c>
      <c r="D48" s="5" t="s">
        <v>73</v>
      </c>
      <c r="E48" s="5">
        <v>3</v>
      </c>
      <c r="F48" s="5" t="s">
        <v>211</v>
      </c>
      <c r="G48" s="6">
        <v>1.92</v>
      </c>
      <c r="H48" s="9" t="s">
        <v>210</v>
      </c>
    </row>
    <row r="49" spans="1:8" ht="18" x14ac:dyDescent="0.55000000000000004">
      <c r="A49" s="5">
        <f t="shared" si="0"/>
        <v>48</v>
      </c>
      <c r="B49" s="5" t="s">
        <v>348</v>
      </c>
      <c r="C49" s="5" t="s">
        <v>326</v>
      </c>
      <c r="D49" s="5" t="s">
        <v>23</v>
      </c>
      <c r="E49" s="5">
        <v>5</v>
      </c>
      <c r="F49" s="5" t="s">
        <v>212</v>
      </c>
      <c r="G49" s="6">
        <v>1.25</v>
      </c>
      <c r="H49" s="9" t="s">
        <v>213</v>
      </c>
    </row>
    <row r="50" spans="1:8" ht="18" x14ac:dyDescent="0.55000000000000004">
      <c r="A50" s="5">
        <f t="shared" si="0"/>
        <v>49</v>
      </c>
      <c r="B50" s="5" t="s">
        <v>74</v>
      </c>
      <c r="C50" s="5"/>
      <c r="D50" s="5" t="s">
        <v>75</v>
      </c>
      <c r="E50" s="5">
        <v>2</v>
      </c>
      <c r="F50" s="5" t="s">
        <v>373</v>
      </c>
      <c r="G50" s="6">
        <v>0.56000000000000005</v>
      </c>
      <c r="H50" s="9" t="s">
        <v>214</v>
      </c>
    </row>
    <row r="51" spans="1:8" ht="18" x14ac:dyDescent="0.55000000000000004">
      <c r="A51" s="5">
        <f t="shared" si="0"/>
        <v>50</v>
      </c>
      <c r="B51" s="5" t="s">
        <v>76</v>
      </c>
      <c r="C51" s="5" t="s">
        <v>325</v>
      </c>
      <c r="D51" s="5" t="s">
        <v>77</v>
      </c>
      <c r="E51" s="5">
        <v>2</v>
      </c>
      <c r="F51" s="5" t="s">
        <v>215</v>
      </c>
      <c r="G51" s="6">
        <v>0.56999999999999995</v>
      </c>
      <c r="H51" s="9" t="s">
        <v>216</v>
      </c>
    </row>
    <row r="52" spans="1:8" ht="18" x14ac:dyDescent="0.55000000000000004">
      <c r="A52" s="5">
        <f t="shared" si="0"/>
        <v>51</v>
      </c>
      <c r="B52" s="5" t="s">
        <v>78</v>
      </c>
      <c r="C52" s="5" t="s">
        <v>327</v>
      </c>
      <c r="D52" s="5" t="s">
        <v>23</v>
      </c>
      <c r="E52" s="5">
        <v>1</v>
      </c>
      <c r="F52" s="5" t="s">
        <v>217</v>
      </c>
      <c r="G52" s="6">
        <v>0.09</v>
      </c>
      <c r="H52" s="9" t="s">
        <v>218</v>
      </c>
    </row>
    <row r="53" spans="1:8" ht="18" x14ac:dyDescent="0.55000000000000004">
      <c r="A53" s="5">
        <f t="shared" si="0"/>
        <v>52</v>
      </c>
      <c r="B53" s="5" t="s">
        <v>79</v>
      </c>
      <c r="C53" s="5" t="s">
        <v>328</v>
      </c>
      <c r="D53" s="5" t="s">
        <v>10</v>
      </c>
      <c r="E53" s="5">
        <v>2</v>
      </c>
      <c r="F53" s="5" t="s">
        <v>219</v>
      </c>
      <c r="G53" s="7">
        <v>0.08</v>
      </c>
      <c r="H53" s="9" t="s">
        <v>220</v>
      </c>
    </row>
    <row r="54" spans="1:8" ht="18" x14ac:dyDescent="0.55000000000000004">
      <c r="A54" s="5">
        <f t="shared" si="0"/>
        <v>53</v>
      </c>
      <c r="B54" s="5" t="s">
        <v>80</v>
      </c>
      <c r="C54" s="5" t="s">
        <v>333</v>
      </c>
      <c r="D54" s="5" t="s">
        <v>39</v>
      </c>
      <c r="E54" s="5">
        <v>2</v>
      </c>
      <c r="F54" s="5" t="s">
        <v>221</v>
      </c>
      <c r="G54" s="6">
        <v>0.31</v>
      </c>
      <c r="H54" s="9" t="s">
        <v>222</v>
      </c>
    </row>
    <row r="55" spans="1:8" ht="18" x14ac:dyDescent="0.55000000000000004">
      <c r="A55" s="5">
        <f t="shared" si="0"/>
        <v>54</v>
      </c>
      <c r="B55" s="5" t="s">
        <v>81</v>
      </c>
      <c r="C55" s="5"/>
      <c r="D55" s="5" t="s">
        <v>14</v>
      </c>
      <c r="E55" s="5">
        <v>3</v>
      </c>
      <c r="F55" s="5" t="s">
        <v>224</v>
      </c>
      <c r="G55" s="6">
        <v>0.24</v>
      </c>
      <c r="H55" s="9" t="s">
        <v>223</v>
      </c>
    </row>
    <row r="56" spans="1:8" ht="18" x14ac:dyDescent="0.55000000000000004">
      <c r="A56" s="5">
        <f t="shared" si="0"/>
        <v>55</v>
      </c>
      <c r="B56" t="s">
        <v>389</v>
      </c>
      <c r="C56" s="5"/>
      <c r="D56" s="5" t="s">
        <v>25</v>
      </c>
      <c r="E56" s="5">
        <v>2</v>
      </c>
      <c r="F56" s="5" t="s">
        <v>372</v>
      </c>
      <c r="G56" s="6">
        <v>0.08</v>
      </c>
      <c r="H56" s="9" t="s">
        <v>225</v>
      </c>
    </row>
    <row r="57" spans="1:8" ht="18" x14ac:dyDescent="0.55000000000000004">
      <c r="A57" s="5">
        <f t="shared" si="0"/>
        <v>56</v>
      </c>
      <c r="B57" s="5" t="s">
        <v>82</v>
      </c>
      <c r="C57" s="5"/>
      <c r="D57" s="5" t="s">
        <v>83</v>
      </c>
      <c r="E57" s="5">
        <v>3</v>
      </c>
      <c r="F57" s="8">
        <v>1714971</v>
      </c>
      <c r="G57" s="6">
        <v>4.9800000000000004</v>
      </c>
      <c r="H57" s="9" t="s">
        <v>226</v>
      </c>
    </row>
    <row r="58" spans="1:8" ht="18" x14ac:dyDescent="0.55000000000000004">
      <c r="A58" s="5">
        <f t="shared" si="0"/>
        <v>57</v>
      </c>
      <c r="B58" s="5" t="s">
        <v>84</v>
      </c>
      <c r="C58" s="5" t="s">
        <v>344</v>
      </c>
      <c r="D58" s="5" t="s">
        <v>85</v>
      </c>
      <c r="E58" s="5">
        <v>1</v>
      </c>
      <c r="F58" s="5" t="s">
        <v>228</v>
      </c>
      <c r="G58" s="6">
        <v>0.36</v>
      </c>
      <c r="H58" s="9" t="s">
        <v>227</v>
      </c>
    </row>
    <row r="59" spans="1:8" ht="18" x14ac:dyDescent="0.55000000000000004">
      <c r="A59" s="5">
        <f t="shared" si="0"/>
        <v>58</v>
      </c>
      <c r="B59" s="5" t="s">
        <v>86</v>
      </c>
      <c r="C59" s="5"/>
      <c r="D59" s="5" t="s">
        <v>87</v>
      </c>
      <c r="E59" s="5">
        <v>4</v>
      </c>
      <c r="F59" s="5" t="s">
        <v>230</v>
      </c>
      <c r="G59" s="6">
        <v>10.76</v>
      </c>
      <c r="H59" s="9" t="s">
        <v>229</v>
      </c>
    </row>
    <row r="60" spans="1:8" ht="18" x14ac:dyDescent="0.55000000000000004">
      <c r="A60" s="5">
        <f t="shared" si="0"/>
        <v>59</v>
      </c>
      <c r="B60" s="5" t="s">
        <v>88</v>
      </c>
      <c r="C60" s="5"/>
      <c r="D60" s="5" t="s">
        <v>89</v>
      </c>
      <c r="E60" s="5">
        <v>1</v>
      </c>
      <c r="F60" s="5" t="s">
        <v>232</v>
      </c>
      <c r="G60" s="6">
        <v>0.81</v>
      </c>
      <c r="H60" s="9" t="s">
        <v>231</v>
      </c>
    </row>
    <row r="61" spans="1:8" ht="18" x14ac:dyDescent="0.55000000000000004">
      <c r="A61" s="5">
        <f t="shared" si="0"/>
        <v>60</v>
      </c>
      <c r="B61" s="5" t="s">
        <v>90</v>
      </c>
      <c r="C61" s="5" t="s">
        <v>325</v>
      </c>
      <c r="D61" s="5" t="s">
        <v>23</v>
      </c>
      <c r="E61" s="5">
        <v>1</v>
      </c>
      <c r="F61" s="5" t="s">
        <v>233</v>
      </c>
      <c r="G61" s="7">
        <v>0.35</v>
      </c>
      <c r="H61" s="9" t="s">
        <v>234</v>
      </c>
    </row>
    <row r="62" spans="1:8" ht="18" x14ac:dyDescent="0.55000000000000004">
      <c r="A62" s="5">
        <f t="shared" si="0"/>
        <v>61</v>
      </c>
      <c r="B62" s="5" t="s">
        <v>91</v>
      </c>
      <c r="C62" s="5"/>
      <c r="D62" t="s">
        <v>375</v>
      </c>
      <c r="E62" s="5">
        <v>1</v>
      </c>
      <c r="F62" s="5" t="s">
        <v>235</v>
      </c>
      <c r="G62" s="7">
        <v>0.2</v>
      </c>
      <c r="H62" s="9" t="s">
        <v>236</v>
      </c>
    </row>
    <row r="63" spans="1:8" ht="18" x14ac:dyDescent="0.55000000000000004">
      <c r="A63" s="5">
        <f t="shared" si="0"/>
        <v>62</v>
      </c>
      <c r="B63" s="5" t="s">
        <v>92</v>
      </c>
      <c r="C63" s="5" t="s">
        <v>334</v>
      </c>
      <c r="D63" s="5" t="s">
        <v>10</v>
      </c>
      <c r="E63" s="5">
        <v>1</v>
      </c>
      <c r="F63" s="8" t="s">
        <v>150</v>
      </c>
      <c r="G63" s="7">
        <v>0.08</v>
      </c>
      <c r="H63" s="9" t="s">
        <v>171</v>
      </c>
    </row>
    <row r="64" spans="1:8" ht="18" x14ac:dyDescent="0.55000000000000004">
      <c r="A64" s="5">
        <f t="shared" si="0"/>
        <v>63</v>
      </c>
      <c r="B64" s="5" t="s">
        <v>93</v>
      </c>
      <c r="C64" s="5"/>
      <c r="D64" s="5" t="s">
        <v>14</v>
      </c>
      <c r="E64" s="5">
        <v>1</v>
      </c>
      <c r="F64" s="5" t="s">
        <v>237</v>
      </c>
      <c r="G64" s="6">
        <v>0.1</v>
      </c>
      <c r="H64" s="9" t="s">
        <v>238</v>
      </c>
    </row>
    <row r="65" spans="1:8" ht="18" x14ac:dyDescent="0.55000000000000004">
      <c r="A65" s="5">
        <f t="shared" si="0"/>
        <v>64</v>
      </c>
      <c r="B65" s="5" t="s">
        <v>94</v>
      </c>
      <c r="C65" s="5"/>
      <c r="D65" s="5" t="s">
        <v>89</v>
      </c>
      <c r="E65" s="5">
        <v>1</v>
      </c>
      <c r="F65" s="5" t="s">
        <v>95</v>
      </c>
      <c r="G65" s="7">
        <v>0.28999999999999998</v>
      </c>
      <c r="H65" s="9" t="s">
        <v>239</v>
      </c>
    </row>
    <row r="66" spans="1:8" ht="18" x14ac:dyDescent="0.55000000000000004">
      <c r="A66" s="5">
        <f t="shared" si="0"/>
        <v>65</v>
      </c>
      <c r="B66" s="5" t="s">
        <v>96</v>
      </c>
      <c r="C66" s="5" t="s">
        <v>335</v>
      </c>
      <c r="D66" s="5" t="s">
        <v>97</v>
      </c>
      <c r="E66" s="5">
        <v>2</v>
      </c>
      <c r="F66" s="5" t="s">
        <v>241</v>
      </c>
      <c r="G66" s="6">
        <v>4.68</v>
      </c>
      <c r="H66" s="9" t="s">
        <v>240</v>
      </c>
    </row>
    <row r="67" spans="1:8" ht="18" x14ac:dyDescent="0.55000000000000004">
      <c r="A67" s="5">
        <f t="shared" si="0"/>
        <v>66</v>
      </c>
      <c r="B67" s="5" t="s">
        <v>98</v>
      </c>
      <c r="C67" s="5"/>
      <c r="D67" s="5" t="s">
        <v>35</v>
      </c>
      <c r="E67" s="5">
        <v>1</v>
      </c>
      <c r="F67" s="5" t="s">
        <v>243</v>
      </c>
      <c r="G67" s="6">
        <v>1.75</v>
      </c>
      <c r="H67" s="9" t="s">
        <v>242</v>
      </c>
    </row>
    <row r="68" spans="1:8" ht="18" x14ac:dyDescent="0.55000000000000004">
      <c r="A68" s="5">
        <f t="shared" ref="A68:A88" si="1">A67+1</f>
        <v>67</v>
      </c>
      <c r="B68" s="5" t="s">
        <v>99</v>
      </c>
      <c r="C68" s="5" t="s">
        <v>336</v>
      </c>
      <c r="D68" s="5" t="s">
        <v>100</v>
      </c>
      <c r="E68" s="5">
        <v>2</v>
      </c>
      <c r="F68" s="5" t="s">
        <v>244</v>
      </c>
      <c r="G68" s="6">
        <v>1.7</v>
      </c>
      <c r="H68" s="9" t="s">
        <v>245</v>
      </c>
    </row>
    <row r="69" spans="1:8" ht="18" x14ac:dyDescent="0.55000000000000004">
      <c r="A69" s="5">
        <f t="shared" si="1"/>
        <v>68</v>
      </c>
      <c r="B69" s="5" t="s">
        <v>101</v>
      </c>
      <c r="C69" s="5"/>
      <c r="D69" s="5" t="s">
        <v>102</v>
      </c>
      <c r="E69" s="5">
        <v>1</v>
      </c>
      <c r="F69" s="5" t="s">
        <v>247</v>
      </c>
      <c r="G69" s="6">
        <v>0.37</v>
      </c>
      <c r="H69" s="9" t="s">
        <v>246</v>
      </c>
    </row>
    <row r="70" spans="1:8" ht="18" x14ac:dyDescent="0.55000000000000004">
      <c r="A70" s="5">
        <f t="shared" si="1"/>
        <v>69</v>
      </c>
      <c r="B70" s="5" t="s">
        <v>103</v>
      </c>
      <c r="C70" s="5"/>
      <c r="D70" s="5" t="s">
        <v>104</v>
      </c>
      <c r="E70" s="5">
        <v>2</v>
      </c>
      <c r="F70" s="5" t="s">
        <v>105</v>
      </c>
      <c r="G70" s="6">
        <v>0.94</v>
      </c>
      <c r="H70" s="9" t="s">
        <v>248</v>
      </c>
    </row>
    <row r="71" spans="1:8" ht="18" x14ac:dyDescent="0.55000000000000004">
      <c r="A71" s="5">
        <f t="shared" si="1"/>
        <v>70</v>
      </c>
      <c r="B71" s="5" t="s">
        <v>106</v>
      </c>
      <c r="C71" s="5"/>
      <c r="D71" s="5" t="s">
        <v>107</v>
      </c>
      <c r="E71" s="5">
        <v>1</v>
      </c>
      <c r="F71" s="5" t="s">
        <v>249</v>
      </c>
      <c r="G71" s="6">
        <v>0.36</v>
      </c>
      <c r="H71" s="9" t="s">
        <v>250</v>
      </c>
    </row>
    <row r="72" spans="1:8" ht="18" x14ac:dyDescent="0.55000000000000004">
      <c r="A72" s="5">
        <f t="shared" si="1"/>
        <v>71</v>
      </c>
      <c r="B72" s="5" t="s">
        <v>32</v>
      </c>
      <c r="C72" s="5" t="s">
        <v>345</v>
      </c>
      <c r="D72" s="5" t="s">
        <v>108</v>
      </c>
      <c r="E72" s="5">
        <v>1</v>
      </c>
      <c r="F72" s="5" t="s">
        <v>251</v>
      </c>
      <c r="G72" s="6">
        <v>0.14000000000000001</v>
      </c>
      <c r="H72" s="9" t="s">
        <v>252</v>
      </c>
    </row>
    <row r="73" spans="1:8" ht="18" x14ac:dyDescent="0.55000000000000004">
      <c r="A73" s="5">
        <f t="shared" si="1"/>
        <v>72</v>
      </c>
      <c r="B73" s="5" t="s">
        <v>109</v>
      </c>
      <c r="C73" s="5" t="s">
        <v>337</v>
      </c>
      <c r="D73" s="5" t="s">
        <v>110</v>
      </c>
      <c r="E73" s="5">
        <v>2</v>
      </c>
      <c r="F73" s="5" t="s">
        <v>254</v>
      </c>
      <c r="G73" s="6">
        <v>0.52</v>
      </c>
      <c r="H73" s="9" t="s">
        <v>253</v>
      </c>
    </row>
    <row r="74" spans="1:8" ht="18" x14ac:dyDescent="0.55000000000000004">
      <c r="A74" s="5">
        <f t="shared" si="1"/>
        <v>73</v>
      </c>
      <c r="B74" s="5" t="s">
        <v>111</v>
      </c>
      <c r="C74" s="5" t="s">
        <v>338</v>
      </c>
      <c r="D74" s="5" t="s">
        <v>23</v>
      </c>
      <c r="E74" s="5">
        <v>5</v>
      </c>
      <c r="F74" s="5" t="s">
        <v>256</v>
      </c>
      <c r="G74" s="6">
        <v>0.4</v>
      </c>
      <c r="H74" s="9" t="s">
        <v>255</v>
      </c>
    </row>
    <row r="75" spans="1:8" ht="18" x14ac:dyDescent="0.55000000000000004">
      <c r="A75" s="5">
        <f t="shared" si="1"/>
        <v>74</v>
      </c>
      <c r="B75" s="5" t="s">
        <v>112</v>
      </c>
      <c r="C75" s="5" t="s">
        <v>339</v>
      </c>
      <c r="D75" s="5" t="s">
        <v>10</v>
      </c>
      <c r="E75" s="5">
        <v>1</v>
      </c>
      <c r="F75" s="5" t="s">
        <v>257</v>
      </c>
      <c r="G75" s="6">
        <v>0.18</v>
      </c>
      <c r="H75" s="9" t="s">
        <v>258</v>
      </c>
    </row>
    <row r="76" spans="1:8" ht="18" x14ac:dyDescent="0.55000000000000004">
      <c r="A76" s="5">
        <f t="shared" si="1"/>
        <v>75</v>
      </c>
      <c r="B76" s="5" t="s">
        <v>113</v>
      </c>
      <c r="C76" s="5"/>
      <c r="D76" s="5" t="s">
        <v>114</v>
      </c>
      <c r="E76" s="5">
        <v>1</v>
      </c>
      <c r="F76" s="5" t="s">
        <v>259</v>
      </c>
      <c r="G76" s="6">
        <v>0.57999999999999996</v>
      </c>
      <c r="H76" s="9" t="s">
        <v>260</v>
      </c>
    </row>
    <row r="77" spans="1:8" ht="18" x14ac:dyDescent="0.55000000000000004">
      <c r="A77" s="5">
        <f t="shared" si="1"/>
        <v>76</v>
      </c>
      <c r="B77" s="5" t="s">
        <v>115</v>
      </c>
      <c r="C77" s="5"/>
      <c r="D77" s="5" t="s">
        <v>116</v>
      </c>
      <c r="E77" s="5">
        <v>1</v>
      </c>
      <c r="F77" s="5" t="s">
        <v>117</v>
      </c>
      <c r="G77" s="6">
        <v>4.41</v>
      </c>
      <c r="H77" s="9" t="s">
        <v>261</v>
      </c>
    </row>
    <row r="78" spans="1:8" ht="18" x14ac:dyDescent="0.55000000000000004">
      <c r="A78" s="5">
        <f t="shared" si="1"/>
        <v>77</v>
      </c>
      <c r="B78" s="5" t="s">
        <v>118</v>
      </c>
      <c r="C78" s="5" t="s">
        <v>340</v>
      </c>
      <c r="D78" s="5" t="s">
        <v>10</v>
      </c>
      <c r="E78" s="5">
        <v>1</v>
      </c>
      <c r="F78" s="5" t="s">
        <v>262</v>
      </c>
      <c r="G78" s="6">
        <v>0.08</v>
      </c>
      <c r="H78" s="9" t="s">
        <v>263</v>
      </c>
    </row>
    <row r="79" spans="1:8" ht="18" x14ac:dyDescent="0.55000000000000004">
      <c r="A79" s="5">
        <f t="shared" si="1"/>
        <v>78</v>
      </c>
      <c r="B79" s="5" t="s">
        <v>119</v>
      </c>
      <c r="C79" s="5" t="s">
        <v>341</v>
      </c>
      <c r="D79" s="5" t="s">
        <v>120</v>
      </c>
      <c r="E79" s="5">
        <v>2</v>
      </c>
      <c r="F79" s="5" t="s">
        <v>264</v>
      </c>
      <c r="G79" s="6">
        <v>1.1599999999999999</v>
      </c>
      <c r="H79" s="9" t="s">
        <v>265</v>
      </c>
    </row>
    <row r="80" spans="1:8" ht="18" x14ac:dyDescent="0.55000000000000004">
      <c r="A80" s="5">
        <f t="shared" si="1"/>
        <v>79</v>
      </c>
      <c r="B80" s="5" t="s">
        <v>121</v>
      </c>
      <c r="C80" s="5" t="s">
        <v>342</v>
      </c>
      <c r="D80" s="5" t="s">
        <v>122</v>
      </c>
      <c r="E80" s="5">
        <v>1</v>
      </c>
      <c r="F80" s="5" t="s">
        <v>292</v>
      </c>
      <c r="G80" s="6">
        <v>0.28000000000000003</v>
      </c>
      <c r="H80" s="9" t="s">
        <v>293</v>
      </c>
    </row>
    <row r="81" spans="1:8" ht="18" x14ac:dyDescent="0.55000000000000004">
      <c r="A81" s="5">
        <f t="shared" si="1"/>
        <v>80</v>
      </c>
      <c r="B81" s="5" t="s">
        <v>123</v>
      </c>
      <c r="C81" s="5"/>
      <c r="D81" s="5" t="s">
        <v>124</v>
      </c>
      <c r="E81" s="5">
        <v>1</v>
      </c>
      <c r="F81" s="5" t="s">
        <v>271</v>
      </c>
      <c r="G81" s="6">
        <v>0.37</v>
      </c>
      <c r="H81" s="9" t="s">
        <v>268</v>
      </c>
    </row>
    <row r="82" spans="1:8" ht="18" x14ac:dyDescent="0.55000000000000004">
      <c r="A82" s="5">
        <f t="shared" si="1"/>
        <v>81</v>
      </c>
      <c r="B82" t="s">
        <v>390</v>
      </c>
      <c r="C82" s="5" t="s">
        <v>338</v>
      </c>
      <c r="D82" s="5" t="s">
        <v>39</v>
      </c>
      <c r="E82" s="5">
        <v>2</v>
      </c>
      <c r="F82" s="5" t="s">
        <v>269</v>
      </c>
      <c r="G82" s="6">
        <v>0.28000000000000003</v>
      </c>
      <c r="H82" s="9" t="s">
        <v>270</v>
      </c>
    </row>
    <row r="83" spans="1:8" ht="18" x14ac:dyDescent="0.55000000000000004">
      <c r="A83" s="5">
        <f t="shared" si="1"/>
        <v>82</v>
      </c>
      <c r="B83" s="5" t="s">
        <v>274</v>
      </c>
      <c r="C83" s="5"/>
      <c r="D83" s="5" t="s">
        <v>291</v>
      </c>
      <c r="E83" s="5">
        <v>1</v>
      </c>
      <c r="F83" s="5" t="s">
        <v>272</v>
      </c>
      <c r="G83" s="6">
        <v>0.32</v>
      </c>
      <c r="H83" s="9" t="s">
        <v>273</v>
      </c>
    </row>
    <row r="84" spans="1:8" ht="18" x14ac:dyDescent="0.55000000000000004">
      <c r="A84" s="5">
        <f t="shared" si="1"/>
        <v>83</v>
      </c>
      <c r="B84" s="5" t="s">
        <v>294</v>
      </c>
      <c r="C84" s="5"/>
      <c r="D84" s="5" t="s">
        <v>291</v>
      </c>
      <c r="E84" s="5">
        <v>1</v>
      </c>
      <c r="F84" s="5" t="s">
        <v>267</v>
      </c>
      <c r="G84" s="6">
        <v>5.74</v>
      </c>
      <c r="H84" s="9" t="s">
        <v>266</v>
      </c>
    </row>
    <row r="85" spans="1:8" ht="18" x14ac:dyDescent="0.55000000000000004">
      <c r="A85" s="5">
        <f t="shared" si="1"/>
        <v>84</v>
      </c>
      <c r="B85" s="5" t="s">
        <v>377</v>
      </c>
      <c r="C85" s="5"/>
      <c r="D85" s="5" t="s">
        <v>18</v>
      </c>
      <c r="E85" s="5">
        <v>1</v>
      </c>
      <c r="F85" s="5" t="s">
        <v>378</v>
      </c>
      <c r="G85" s="6">
        <v>0.09</v>
      </c>
      <c r="H85" s="9" t="s">
        <v>379</v>
      </c>
    </row>
    <row r="86" spans="1:8" ht="18" x14ac:dyDescent="0.55000000000000004">
      <c r="A86" s="5">
        <f t="shared" si="1"/>
        <v>85</v>
      </c>
      <c r="B86" s="5" t="s">
        <v>20</v>
      </c>
      <c r="C86" s="5"/>
      <c r="D86" s="5" t="s">
        <v>382</v>
      </c>
      <c r="E86" s="5">
        <v>1</v>
      </c>
      <c r="F86" s="5" t="s">
        <v>381</v>
      </c>
      <c r="G86" s="6">
        <v>2.3199999999999998</v>
      </c>
      <c r="H86" s="9" t="s">
        <v>380</v>
      </c>
    </row>
    <row r="87" spans="1:8" ht="18" x14ac:dyDescent="0.55000000000000004">
      <c r="A87" s="5">
        <f t="shared" si="1"/>
        <v>86</v>
      </c>
      <c r="B87" s="19" t="s">
        <v>388</v>
      </c>
      <c r="C87" s="19" t="s">
        <v>387</v>
      </c>
      <c r="D87" s="5" t="s">
        <v>10</v>
      </c>
      <c r="E87" s="19">
        <v>1</v>
      </c>
      <c r="F87" s="19" t="s">
        <v>386</v>
      </c>
      <c r="G87" s="20">
        <v>0.08</v>
      </c>
      <c r="H87" s="21" t="s">
        <v>385</v>
      </c>
    </row>
    <row r="88" spans="1:8" ht="18.399999999999999" thickBot="1" x14ac:dyDescent="0.6">
      <c r="A88" s="5">
        <f t="shared" si="1"/>
        <v>87</v>
      </c>
      <c r="B88" s="16" t="s">
        <v>59</v>
      </c>
      <c r="C88" s="16"/>
      <c r="D88" s="16" t="s">
        <v>298</v>
      </c>
      <c r="E88" s="16">
        <v>2</v>
      </c>
      <c r="F88" s="16" t="s">
        <v>370</v>
      </c>
      <c r="G88" s="17">
        <v>5.24</v>
      </c>
      <c r="H88" s="15" t="s">
        <v>358</v>
      </c>
    </row>
    <row r="89" spans="1:8" ht="18.399999999999999" thickTop="1" x14ac:dyDescent="0.55000000000000004">
      <c r="A89" s="10"/>
      <c r="B89" s="10" t="s">
        <v>288</v>
      </c>
      <c r="C89" s="10"/>
      <c r="D89" s="10"/>
      <c r="E89" s="10">
        <v>5</v>
      </c>
      <c r="F89" s="10"/>
      <c r="G89" s="11">
        <v>67.03</v>
      </c>
      <c r="H89" s="12" t="s">
        <v>276</v>
      </c>
    </row>
    <row r="90" spans="1:8" ht="18" x14ac:dyDescent="0.55000000000000004">
      <c r="A90" s="5"/>
      <c r="B90" s="5" t="s">
        <v>277</v>
      </c>
      <c r="C90" s="5"/>
      <c r="D90" s="5"/>
      <c r="E90" s="5">
        <v>1</v>
      </c>
      <c r="F90" s="5"/>
      <c r="G90" s="6">
        <v>5.61</v>
      </c>
      <c r="H90" s="9" t="s">
        <v>276</v>
      </c>
    </row>
    <row r="91" spans="1:8" ht="18" x14ac:dyDescent="0.55000000000000004">
      <c r="A91" s="5"/>
      <c r="B91" s="5" t="s">
        <v>366</v>
      </c>
      <c r="C91" s="5"/>
      <c r="D91" s="5"/>
      <c r="E91" s="5">
        <v>1</v>
      </c>
      <c r="F91" s="5" t="s">
        <v>368</v>
      </c>
      <c r="G91" s="6">
        <v>5.99</v>
      </c>
      <c r="H91" s="9" t="s">
        <v>367</v>
      </c>
    </row>
    <row r="92" spans="1:8" ht="18" x14ac:dyDescent="0.55000000000000004">
      <c r="A92" s="5"/>
      <c r="B92" s="5" t="s">
        <v>361</v>
      </c>
      <c r="C92" s="5"/>
      <c r="D92" s="5"/>
      <c r="E92" s="5">
        <v>1</v>
      </c>
      <c r="F92" s="5" t="s">
        <v>360</v>
      </c>
      <c r="G92" s="6">
        <v>0.66</v>
      </c>
      <c r="H92" s="9" t="s">
        <v>359</v>
      </c>
    </row>
    <row r="93" spans="1:8" ht="18" x14ac:dyDescent="0.55000000000000004">
      <c r="A93" s="5"/>
      <c r="B93" s="5" t="s">
        <v>303</v>
      </c>
      <c r="C93" s="5"/>
      <c r="D93" s="5"/>
      <c r="E93" s="5">
        <v>1</v>
      </c>
      <c r="F93" s="5" t="s">
        <v>302</v>
      </c>
      <c r="G93" s="6">
        <v>3.17</v>
      </c>
      <c r="H93" s="9" t="s">
        <v>301</v>
      </c>
    </row>
    <row r="94" spans="1:8" ht="18" x14ac:dyDescent="0.55000000000000004">
      <c r="A94" s="5"/>
      <c r="B94" s="5" t="s">
        <v>304</v>
      </c>
      <c r="C94" s="5"/>
      <c r="D94" s="5"/>
      <c r="E94" s="5">
        <v>5</v>
      </c>
      <c r="F94" s="5" t="s">
        <v>305</v>
      </c>
      <c r="G94" s="6">
        <v>1.38</v>
      </c>
      <c r="H94" s="9" t="s">
        <v>306</v>
      </c>
    </row>
    <row r="95" spans="1:8" ht="18" x14ac:dyDescent="0.55000000000000004">
      <c r="A95" s="5"/>
      <c r="B95" s="5" t="s">
        <v>278</v>
      </c>
      <c r="C95" s="5"/>
      <c r="D95" s="5"/>
      <c r="E95" s="5">
        <v>1</v>
      </c>
      <c r="F95" s="5"/>
      <c r="G95" s="6">
        <v>54.95</v>
      </c>
      <c r="H95" s="9" t="s">
        <v>279</v>
      </c>
    </row>
    <row r="96" spans="1:8" ht="18" x14ac:dyDescent="0.55000000000000004">
      <c r="A96" s="5"/>
      <c r="B96" s="5" t="s">
        <v>356</v>
      </c>
      <c r="C96" s="5"/>
      <c r="D96" s="5"/>
      <c r="E96" s="5">
        <v>1</v>
      </c>
      <c r="F96" s="5" t="s">
        <v>355</v>
      </c>
      <c r="G96" s="6">
        <v>4.8099999999999996</v>
      </c>
      <c r="H96" s="9" t="s">
        <v>354</v>
      </c>
    </row>
    <row r="97" spans="1:8" ht="18" x14ac:dyDescent="0.55000000000000004">
      <c r="A97" s="5"/>
      <c r="B97" s="5" t="s">
        <v>353</v>
      </c>
      <c r="C97" s="5"/>
      <c r="D97" s="5"/>
      <c r="E97" s="5">
        <v>2</v>
      </c>
      <c r="F97" s="5"/>
      <c r="G97" s="6">
        <v>7</v>
      </c>
      <c r="H97" s="9" t="s">
        <v>352</v>
      </c>
    </row>
    <row r="98" spans="1:8" ht="18" x14ac:dyDescent="0.55000000000000004">
      <c r="A98" s="5"/>
      <c r="B98" s="5" t="s">
        <v>350</v>
      </c>
      <c r="C98" s="5"/>
      <c r="D98" s="5"/>
      <c r="E98" s="5">
        <v>2</v>
      </c>
      <c r="F98" s="5"/>
      <c r="G98" s="6">
        <v>36</v>
      </c>
      <c r="H98" s="9" t="s">
        <v>349</v>
      </c>
    </row>
    <row r="99" spans="1:8" ht="18" x14ac:dyDescent="0.55000000000000004">
      <c r="A99" s="5"/>
      <c r="B99" s="5" t="s">
        <v>364</v>
      </c>
      <c r="C99" s="5"/>
      <c r="D99" s="5"/>
      <c r="E99" s="5">
        <v>10</v>
      </c>
      <c r="F99" s="5" t="s">
        <v>363</v>
      </c>
      <c r="G99" s="6">
        <v>0.31</v>
      </c>
      <c r="H99" s="9" t="s">
        <v>365</v>
      </c>
    </row>
    <row r="100" spans="1:8" ht="18" x14ac:dyDescent="0.55000000000000004">
      <c r="A100" s="5"/>
      <c r="B100" s="5" t="s">
        <v>351</v>
      </c>
      <c r="C100" s="5"/>
      <c r="D100" s="5"/>
      <c r="E100" s="5">
        <v>1</v>
      </c>
      <c r="F100" s="5"/>
      <c r="G100" s="6">
        <v>7</v>
      </c>
      <c r="H100" s="9" t="s">
        <v>357</v>
      </c>
    </row>
    <row r="101" spans="1:8" ht="18" x14ac:dyDescent="0.55000000000000004">
      <c r="A101" s="5"/>
      <c r="B101" s="5" t="s">
        <v>300</v>
      </c>
      <c r="C101" s="5"/>
      <c r="D101" s="5"/>
      <c r="E101" s="5">
        <v>1</v>
      </c>
      <c r="F101" s="5" t="s">
        <v>280</v>
      </c>
      <c r="G101" s="6">
        <v>18.100000000000001</v>
      </c>
      <c r="H101" s="9" t="s">
        <v>281</v>
      </c>
    </row>
    <row r="102" spans="1:8" ht="18" x14ac:dyDescent="0.55000000000000004">
      <c r="A102" s="5"/>
      <c r="B102" s="5" t="s">
        <v>286</v>
      </c>
      <c r="C102" s="5"/>
      <c r="D102" s="5"/>
      <c r="E102" s="5">
        <v>1</v>
      </c>
      <c r="F102" s="5" t="s">
        <v>287</v>
      </c>
      <c r="G102" s="6">
        <v>14.57</v>
      </c>
      <c r="H102" s="9" t="s">
        <v>282</v>
      </c>
    </row>
    <row r="103" spans="1:8" ht="18" x14ac:dyDescent="0.55000000000000004">
      <c r="A103" s="5"/>
      <c r="B103" s="5" t="s">
        <v>283</v>
      </c>
      <c r="C103" s="5"/>
      <c r="D103" s="5"/>
      <c r="E103" s="5">
        <v>1</v>
      </c>
      <c r="F103" s="5" t="s">
        <v>285</v>
      </c>
      <c r="G103" s="6">
        <v>8.08</v>
      </c>
      <c r="H103" s="9" t="s">
        <v>284</v>
      </c>
    </row>
    <row r="105" spans="1:8" ht="21" x14ac:dyDescent="0.65">
      <c r="A105" s="2" t="s">
        <v>275</v>
      </c>
      <c r="B105" s="2" t="s">
        <v>369</v>
      </c>
      <c r="D105" s="18"/>
      <c r="E105" s="3">
        <f>SUM(E2:E103)</f>
        <v>316</v>
      </c>
      <c r="F105" s="2" t="s">
        <v>290</v>
      </c>
      <c r="G105" s="4">
        <f>SUM(G2:G103)</f>
        <v>347.94</v>
      </c>
      <c r="H105" s="2" t="s">
        <v>289</v>
      </c>
    </row>
  </sheetData>
  <hyperlinks>
    <hyperlink ref="H2" r:id="rId1" xr:uid="{17CDD7EC-E9D9-4E67-83BB-D434F097D206}"/>
    <hyperlink ref="H3" r:id="rId2" xr:uid="{94F75A3F-6E96-4AFD-BB01-471F29CC8B50}"/>
    <hyperlink ref="H4" r:id="rId3" xr:uid="{706FACCA-02AE-4C98-AD1F-AE13A64A025D}"/>
    <hyperlink ref="H5" r:id="rId4" xr:uid="{90680ED4-CAC3-4FCC-BF21-2B25DC84F6F7}"/>
    <hyperlink ref="H6" r:id="rId5" xr:uid="{636CCEB0-05CA-4D6D-9654-52032C7B83D2}"/>
    <hyperlink ref="H7" r:id="rId6" xr:uid="{7D92306E-9091-4258-8D57-C83247514833}"/>
    <hyperlink ref="H8" r:id="rId7" xr:uid="{33B3C8D8-C1CE-408C-AD08-1311B3CDF07E}"/>
    <hyperlink ref="H9" r:id="rId8" xr:uid="{0864BAEF-26B0-499E-A29E-B02135FC5A79}"/>
    <hyperlink ref="H10" r:id="rId9" xr:uid="{D0D3EDA3-147F-4852-BF67-ECF7733023B3}"/>
    <hyperlink ref="H11" r:id="rId10" xr:uid="{C57CFDBB-55CF-4CD1-BCC4-50A749E63FEF}"/>
    <hyperlink ref="H12" r:id="rId11" xr:uid="{3F8DA44B-9A29-4D77-88EA-ABC0148D54A8}"/>
    <hyperlink ref="H13" r:id="rId12" xr:uid="{2939A13A-57DD-44C3-95BF-793F3C4EE998}"/>
    <hyperlink ref="H14" r:id="rId13" xr:uid="{7A5298AC-EDFC-4ADC-8B5A-815352063363}"/>
    <hyperlink ref="H15" r:id="rId14" xr:uid="{57ECE102-1FD1-4939-8E3F-F813A0343180}"/>
    <hyperlink ref="H16" r:id="rId15" xr:uid="{243DB2E6-12DB-44CC-AD65-0987EBFE2175}"/>
    <hyperlink ref="H17" r:id="rId16" xr:uid="{6FE8653D-F208-4FD2-8FC5-F268C6171643}"/>
    <hyperlink ref="H18" r:id="rId17" xr:uid="{F1F050A2-054F-4584-8114-EA94399F17AE}"/>
    <hyperlink ref="H19" r:id="rId18" xr:uid="{09CD65EB-1FFD-48C5-9206-B973A16B38B1}"/>
    <hyperlink ref="H88" r:id="rId19" xr:uid="{13C85436-07EB-4260-910A-6885EBCBF465}"/>
    <hyperlink ref="H21" r:id="rId20" xr:uid="{C50ED6CF-4EF1-44DB-BC95-A10A0FBD4D22}"/>
    <hyperlink ref="H22" r:id="rId21" xr:uid="{CE93BA52-CAB8-42C3-8196-2049F4EFB3D3}"/>
    <hyperlink ref="H23" r:id="rId22" xr:uid="{8FDC003E-98E9-4338-9154-34899C22A19C}"/>
    <hyperlink ref="H24" r:id="rId23" xr:uid="{D48C364A-C350-455D-836B-0CCDF6A80003}"/>
    <hyperlink ref="H25" r:id="rId24" xr:uid="{3121886D-E2B6-4A47-900B-3B84894CFFE0}"/>
    <hyperlink ref="H26" r:id="rId25" xr:uid="{36CA72D0-10EE-4570-BA85-7173E36E6275}"/>
    <hyperlink ref="H27" r:id="rId26" xr:uid="{0949250B-C6EF-45A8-B886-A33F85858281}"/>
    <hyperlink ref="H28" r:id="rId27" xr:uid="{82E3AF7F-9B0C-4790-800A-9D60BE74C080}"/>
    <hyperlink ref="H29" r:id="rId28" xr:uid="{0DE31F96-545F-43AE-B14D-17F00D8B657D}"/>
    <hyperlink ref="H30" r:id="rId29" xr:uid="{9FF9754E-45E6-4F98-B6EE-13920D7A19CD}"/>
    <hyperlink ref="H31" r:id="rId30" xr:uid="{EE22F18C-2D78-4DA8-B529-7F79AB0EB25A}"/>
    <hyperlink ref="H32" r:id="rId31" xr:uid="{46D538C7-CB50-4E1D-B068-EEA03C5BCE0A}"/>
    <hyperlink ref="H34" r:id="rId32" xr:uid="{88F9A3FB-964A-4FBA-A77D-F62F811DF262}"/>
    <hyperlink ref="H40" r:id="rId33" xr:uid="{BC1E4E65-1DC8-4A4D-8822-947BA531F1C1}"/>
    <hyperlink ref="H52" r:id="rId34" xr:uid="{7B4420B9-3B29-4807-B640-499583FCC7CE}"/>
    <hyperlink ref="H81" r:id="rId35" xr:uid="{1D202E13-EDA6-4FC3-89C5-9E4C9B594FA8}"/>
    <hyperlink ref="H33" r:id="rId36" xr:uid="{32CB7F04-360A-4FB1-8F38-F172CDB4F999}"/>
    <hyperlink ref="H35" r:id="rId37" xr:uid="{71FB43FC-8CA0-4750-BEB8-973656917F8C}"/>
    <hyperlink ref="H36" r:id="rId38" xr:uid="{75B2AE76-8EB9-4CC4-B03A-7A022338D44E}"/>
    <hyperlink ref="H37" r:id="rId39" xr:uid="{EA8A5AFE-1878-4933-B2BF-804EBDABEC46}"/>
    <hyperlink ref="H38" r:id="rId40" xr:uid="{11547298-E761-4120-9CCA-F0EF1FE6986D}"/>
    <hyperlink ref="H39" r:id="rId41" xr:uid="{9C9F13E6-310A-4CD1-A8E4-575C428AA3A1}"/>
    <hyperlink ref="H41" r:id="rId42" xr:uid="{7AE1F40D-1F25-4E63-9E22-5D69E3130351}"/>
    <hyperlink ref="H42" r:id="rId43" xr:uid="{84686F0D-85A2-405E-B5DC-A9AE5F29BBFA}"/>
    <hyperlink ref="H43" r:id="rId44" xr:uid="{12B81118-2D8E-4434-AC1F-FF98F72DC58E}"/>
    <hyperlink ref="H44" r:id="rId45" xr:uid="{0A96FF22-CEDC-4626-821B-E37ED481BE05}"/>
    <hyperlink ref="H45" r:id="rId46" xr:uid="{360FED2A-E591-408D-B1E9-13167B05B5A6}"/>
    <hyperlink ref="H46" r:id="rId47" xr:uid="{F44E8084-7D58-4C6D-94C2-1066528A2F64}"/>
    <hyperlink ref="H47" r:id="rId48" xr:uid="{0E0CBDF9-242A-4DC1-9C10-0D934EE0FD89}"/>
    <hyperlink ref="H48" r:id="rId49" xr:uid="{B1DFA1EE-ED89-4167-ADF8-EB92E3DD300F}"/>
    <hyperlink ref="H49" r:id="rId50" xr:uid="{397FF0E5-9881-488A-85BB-1DD1B40B350E}"/>
    <hyperlink ref="H50" r:id="rId51" xr:uid="{018D5F44-7240-4E4E-8849-0D83A66D240D}"/>
    <hyperlink ref="H51" r:id="rId52" xr:uid="{467D3331-6D4C-4635-B806-5F720D73E431}"/>
    <hyperlink ref="H53" r:id="rId53" xr:uid="{7FDA2D03-0DFB-4A02-B9F2-0D6BCC163068}"/>
    <hyperlink ref="H54" r:id="rId54" xr:uid="{0D547FE8-2028-42EC-94FF-5DAD3CC0BFEB}"/>
    <hyperlink ref="H55" r:id="rId55" xr:uid="{092B8ADF-9077-4D38-86C9-E13141EAF1D2}"/>
    <hyperlink ref="H56" r:id="rId56" xr:uid="{33420EEF-D1A6-44E6-A102-214B0DD28A24}"/>
    <hyperlink ref="H57" r:id="rId57" xr:uid="{76CBA2C6-97B0-43B5-9452-108535F893BB}"/>
    <hyperlink ref="H58" r:id="rId58" xr:uid="{B9755B82-CF77-4A3D-908E-F844BD1823EC}"/>
    <hyperlink ref="H59" r:id="rId59" xr:uid="{BD674072-0352-40AD-99E7-0952B9FD0729}"/>
    <hyperlink ref="H60" r:id="rId60" xr:uid="{24E61507-6BE9-45A0-9CFC-C6B66E32C614}"/>
    <hyperlink ref="H61" r:id="rId61" xr:uid="{AB651C98-BC8F-4359-B707-D0D117D9E09F}"/>
    <hyperlink ref="H62" r:id="rId62" xr:uid="{07179DDD-4FA9-4A4D-8FE0-D6B89D34D39F}"/>
    <hyperlink ref="H63" r:id="rId63" xr:uid="{D14A213B-63B0-432D-9D3B-154C12E19E55}"/>
    <hyperlink ref="H64" r:id="rId64" xr:uid="{E2902B2F-7FDC-46A7-BB3A-76087FF378B9}"/>
    <hyperlink ref="H65" r:id="rId65" xr:uid="{0BF1E6F7-001F-4814-B08B-3EA3EA553B26}"/>
    <hyperlink ref="H66" r:id="rId66" xr:uid="{C91C3BCD-2437-4D9D-93CB-7E5F1F7BD8AD}"/>
    <hyperlink ref="H67" r:id="rId67" xr:uid="{CA64A6B6-0C4A-4322-9A3C-4624A858B739}"/>
    <hyperlink ref="H68" r:id="rId68" xr:uid="{009E389E-3FA3-4B2E-AA0C-F61509638B83}"/>
    <hyperlink ref="H69" r:id="rId69" xr:uid="{534A4E74-3310-45DD-8C73-59D726A4A637}"/>
    <hyperlink ref="H70" r:id="rId70" xr:uid="{C28D7940-9D7C-4869-BC0D-4FDEC980EEAB}"/>
    <hyperlink ref="H71" r:id="rId71" xr:uid="{977FBE61-8916-4E34-8A53-B41F07D941B9}"/>
    <hyperlink ref="H72" r:id="rId72" xr:uid="{250DE446-F900-450E-8A6F-2733E6A6FD18}"/>
    <hyperlink ref="H73" r:id="rId73" xr:uid="{8699196B-86EA-4B04-AA30-ACA2F1F75873}"/>
    <hyperlink ref="H74" r:id="rId74" xr:uid="{F5094AA4-896B-4465-ABE0-5B3EA16B7D9B}"/>
    <hyperlink ref="H75" r:id="rId75" xr:uid="{BDAFF42D-D000-4948-921D-73AC389815E6}"/>
    <hyperlink ref="H76" r:id="rId76" xr:uid="{00709AA7-0970-4BE3-9107-9026D2960691}"/>
    <hyperlink ref="H77" r:id="rId77" xr:uid="{34C8E71E-DBC3-45AB-A0B2-C2F347128D4D}"/>
    <hyperlink ref="H78" r:id="rId78" xr:uid="{8A833872-1989-459C-A931-6937154AEBDA}"/>
    <hyperlink ref="H79" r:id="rId79" xr:uid="{1B7B5D3A-0BAF-4DDA-8D09-7A15C585EF83}"/>
    <hyperlink ref="H80" r:id="rId80" xr:uid="{FB5CC4A1-FF64-42D9-99D7-FF2811A84C1B}"/>
    <hyperlink ref="H82" r:id="rId81" xr:uid="{D456ECA1-5B75-4898-BCE9-1B1E939645F8}"/>
    <hyperlink ref="H83" r:id="rId82" xr:uid="{66910A8A-F6A4-4A5E-AF98-C864072FC2F9}"/>
    <hyperlink ref="H89" r:id="rId83" xr:uid="{9AA3AA6A-867D-4761-B0CD-4BEB2C92FE77}"/>
    <hyperlink ref="H95" r:id="rId84" xr:uid="{BA345BA8-B91F-4ECD-957A-6DE739E2074E}"/>
    <hyperlink ref="H90" r:id="rId85" xr:uid="{1C79B307-B7FE-413F-9917-0E628C9D88A1}"/>
    <hyperlink ref="H101" r:id="rId86" xr:uid="{EEAC0F12-2388-4A93-949F-788F64B03310}"/>
    <hyperlink ref="H102" r:id="rId87" xr:uid="{5EB226B0-AA92-48C3-A96E-5A5225CA14B7}"/>
    <hyperlink ref="H103" r:id="rId88" xr:uid="{2FFCE28C-1D6A-4CCF-AC81-F2400C505C00}"/>
    <hyperlink ref="H84" r:id="rId89" xr:uid="{2F565DEF-FC0C-443F-8764-E69697297DE5}"/>
    <hyperlink ref="H20" r:id="rId90" xr:uid="{4CA62E01-7AD2-40BC-8C44-7D0D25C22327}"/>
    <hyperlink ref="H98" r:id="rId91" xr:uid="{071E69C7-4263-4228-B380-74A382E47F4B}"/>
    <hyperlink ref="H93" r:id="rId92" xr:uid="{87A6E407-E12C-4681-B7B9-2FBBFCA991FD}"/>
    <hyperlink ref="H96" r:id="rId93" xr:uid="{6EC32D7F-2370-491F-8588-A061B3607E96}"/>
    <hyperlink ref="H100" r:id="rId94" xr:uid="{F30A4B0C-160E-4176-A023-E0C04A6B68F4}"/>
    <hyperlink ref="H91" r:id="rId95" xr:uid="{975D2BA3-A9FC-4ABD-9DBB-85D6C596CD8F}"/>
  </hyperlinks>
  <pageMargins left="0.7" right="0.7" top="0.75" bottom="0.75" header="0.3" footer="0.3"/>
  <pageSetup paperSize="9" scale="31" fitToHeight="0" orientation="landscape" r:id="rId96"/>
  <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Squaria</dc:creator>
  <cp:lastModifiedBy>[Student] Maël Parot</cp:lastModifiedBy>
  <cp:lastPrinted>2025-02-18T16:10:45Z</cp:lastPrinted>
  <dcterms:created xsi:type="dcterms:W3CDTF">2025-02-13T23:38:19Z</dcterms:created>
  <dcterms:modified xsi:type="dcterms:W3CDTF">2025-04-20T19:24:12Z</dcterms:modified>
</cp:coreProperties>
</file>