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P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<sst xmlns="http://schemas.openxmlformats.org/spreadsheetml/2006/main" count="431" uniqueCount="385">
  <si>
    <t xml:space="preserve">Id</t>
  </si>
  <si>
    <t xml:space="preserve">Reference</t>
  </si>
  <si>
    <t xml:space="preserve">Value</t>
  </si>
  <si>
    <t xml:space="preserve">Footprint</t>
  </si>
  <si>
    <t xml:space="preserve">Qty</t>
  </si>
  <si>
    <t xml:space="preserve">Name</t>
  </si>
  <si>
    <t xml:space="preserve">Price in  £</t>
  </si>
  <si>
    <t xml:space="preserve">url</t>
  </si>
  <si>
    <t xml:space="preserve">J7</t>
  </si>
  <si>
    <t xml:space="preserve">JST_XH_S8B-XH-A_1x08_P2.50mm_Horizontal</t>
  </si>
  <si>
    <t xml:space="preserve">S8B-XH-A-1</t>
  </si>
  <si>
    <t xml:space="preserve">https://www.digikey.co.uk/en/products/detail/jst-sales-america-inc/S8B-XH-A-1/9961927</t>
  </si>
  <si>
    <t xml:space="preserve">XF2,XF1</t>
  </si>
  <si>
    <t xml:space="preserve">Keystone-Fuse-3557-2</t>
  </si>
  <si>
    <t xml:space="preserve">3557-2</t>
  </si>
  <si>
    <t xml:space="preserve">https://www.digikey.co.uk/en/products/detail/keystone-electronics/3557-2/2137305</t>
  </si>
  <si>
    <t xml:space="preserve">J4</t>
  </si>
  <si>
    <t xml:space="preserve">PinHeader_1x03_P2.54mm_Vertical</t>
  </si>
  <si>
    <t xml:space="preserve">https://www.digikey.co.uk/en/products/detail/w%C3%BCrth-elektronik/61303211121/2508440</t>
  </si>
  <si>
    <t xml:space="preserve">S1</t>
  </si>
  <si>
    <t xml:space="preserve">SW_SPST_6mm</t>
  </si>
  <si>
    <t xml:space="preserve">TL3301NF160QG-KR</t>
  </si>
  <si>
    <t xml:space="preserve">https://www.digikey.co.uk/en/products/detail/e-switch/TL3301NF160QG-KR/271564</t>
  </si>
  <si>
    <t xml:space="preserve">R111,R46,R53,R104,R79,R62,R96,R67,R69</t>
  </si>
  <si>
    <t xml:space="preserve">1M</t>
  </si>
  <si>
    <t xml:space="preserve">R_0603_1608</t>
  </si>
  <si>
    <t xml:space="preserve">ERJ-3EKF1004V</t>
  </si>
  <si>
    <t xml:space="preserve">https://www.digikey.co.uk/en/products/detail/panasonic-electronic-components/ERJ-3EKF1004V/196033</t>
  </si>
  <si>
    <t xml:space="preserve">R110,R57,R44,R40,R22,R25,R107,R108,R82,R28,R51,R27,R26,R23,R56,R29,R116,R24</t>
  </si>
  <si>
    <t xml:space="preserve">1k</t>
  </si>
  <si>
    <t xml:space="preserve">RC0603FR-071KL</t>
  </si>
  <si>
    <t xml:space="preserve">https://www.digikey.co.uk/en/products/detail/yageo/RC0603FR-071KL/726843</t>
  </si>
  <si>
    <t xml:space="preserve">R50,R49,R109,R43,R113,R37,R94,R34,R93,R31,RT1,R33,R35,R36,R32,R48</t>
  </si>
  <si>
    <t xml:space="preserve">10k</t>
  </si>
  <si>
    <t xml:space="preserve">ERJ-3GEYJ103V</t>
  </si>
  <si>
    <t xml:space="preserve">https://www.digikey.co.uk/en/products/detail/panasonic-electronic-components/ERJ-3GEYJ103V/135662</t>
  </si>
  <si>
    <t xml:space="preserve">Q10,Q15,Q5,Q4,Q6,Q8,Q7</t>
  </si>
  <si>
    <t xml:space="preserve">SOT-23</t>
  </si>
  <si>
    <t xml:space="preserve">BSS138</t>
  </si>
  <si>
    <t xml:space="preserve">https://www.digikey.co.uk/en/products/detail/onsemi/BSS138/244210</t>
  </si>
  <si>
    <t xml:space="preserve">Q9,Q2,Q3</t>
  </si>
  <si>
    <t xml:space="preserve">NDS0605</t>
  </si>
  <si>
    <t xml:space="preserve">https://www.digikey.co.uk/en/products/detail/onsemi/NDS0605/244214</t>
  </si>
  <si>
    <t xml:space="preserve">D7,D6,D19</t>
  </si>
  <si>
    <t xml:space="preserve">D_SOT-23_ANK</t>
  </si>
  <si>
    <t xml:space="preserve">SZBZX84C12LT3G</t>
  </si>
  <si>
    <t xml:space="preserve">https://www.digikey.co.uk/en/products/detail/onsemi/SZBZX84C12LT3G/3063051?s=N4IgTCBcDaIMoC0BCCAaAOALAYQIxgBkAVAZgHEQBdAXyA</t>
  </si>
  <si>
    <t xml:space="preserve">J5</t>
  </si>
  <si>
    <t xml:space="preserve">TE_2311765-1</t>
  </si>
  <si>
    <t xml:space="preserve">2311765-1</t>
  </si>
  <si>
    <t xml:space="preserve">https://www.digikey.co.uk/en/products/detail/te-connectivity-amp-connectors/2311765-1/7794751</t>
  </si>
  <si>
    <t xml:space="preserve">U12</t>
  </si>
  <si>
    <t xml:space="preserve">TSR 0.5SM_TRP</t>
  </si>
  <si>
    <t xml:space="preserve">TSR 0.5-24120SM</t>
  </si>
  <si>
    <t xml:space="preserve">https://www.digikey.co.uk/en/products/detail/traco-power/TSR-0-5-24120SM/9345646?s=N4IgTCBcDaICoGUBKACADAOgKwFowBYBGMNBAWRAF0BfIA</t>
  </si>
  <si>
    <t xml:space="preserve">R5,R58</t>
  </si>
  <si>
    <t xml:space="preserve">120R</t>
  </si>
  <si>
    <t xml:space="preserve">R_1206_3216</t>
  </si>
  <si>
    <t xml:space="preserve">RC1206FR-07120RL</t>
  </si>
  <si>
    <t xml:space="preserve">https://www.digikey.co.uk/en/products/detail/yageo/rc1206fr-07120rl/728523</t>
  </si>
  <si>
    <t xml:space="preserve">R20,R14,R3,R4,R16,R18,R19,R17,R15,R70</t>
  </si>
  <si>
    <t xml:space="preserve">330k</t>
  </si>
  <si>
    <t xml:space="preserve">RC0603FR-07330KL</t>
  </si>
  <si>
    <t xml:space="preserve">https://www.digikey.co.uk/en/products/detail/yageo/RC0603FR-07330KL/727163?s=N4IgTCBcDaIEoGEAMA2JBmAYnAtEg7OukgNIAyIAugL5A</t>
  </si>
  <si>
    <t xml:space="preserve">C40,C41,C57,C58,C37,C39,C64,C72,C59,C13</t>
  </si>
  <si>
    <t xml:space="preserve">10nF</t>
  </si>
  <si>
    <t xml:space="preserve">C_0603_1608</t>
  </si>
  <si>
    <t xml:space="preserve">C1608X7R2A103M080AA</t>
  </si>
  <si>
    <t xml:space="preserve">https://www.digikey.co.uk/en/products/detail/tdk-corporation/C1608X7R2A103M080AA/513831</t>
  </si>
  <si>
    <t xml:space="preserve">D14,D2,D13,D1</t>
  </si>
  <si>
    <t xml:space="preserve">D_SOD-123</t>
  </si>
  <si>
    <t xml:space="preserve">MB2H60AL-AU_R1_000A1</t>
  </si>
  <si>
    <t xml:space="preserve">https://www.digikey.co.uk/en/products/detail/panjit-international-inc/MB2H60AL-AU-R1-000A1/14661435</t>
  </si>
  <si>
    <t xml:space="preserve">R6,R12,R8,R10,R7,R11,R9</t>
  </si>
  <si>
    <t xml:space="preserve">33R</t>
  </si>
  <si>
    <t xml:space="preserve">R_2010_5025</t>
  </si>
  <si>
    <t xml:space="preserve">RC2010JK-0733RL</t>
  </si>
  <si>
    <t xml:space="preserve">https://www.digikey.co.uk/en/products/detail/yageo/RC2010JK-0733RL/5921712?s=N4IgTCBcDaIEoGEwAYCMyBSBpAtMg7AMyFwAyIAugL5A</t>
  </si>
  <si>
    <t xml:space="preserve">R84,R89,R87,R83</t>
  </si>
  <si>
    <t xml:space="preserve">3R3</t>
  </si>
  <si>
    <t xml:space="preserve">R_0805_2012</t>
  </si>
  <si>
    <t xml:space="preserve">RC0805FR-073R3L</t>
  </si>
  <si>
    <t xml:space="preserve">https://www.digikey.co.uk/en/products/detail/yageo/RC0805FR-073R3L/2345147?s=N4IgTCBcDaIEoGEAMAOJBWAYnAtEg7AMxyEAyIAugL5A</t>
  </si>
  <si>
    <t xml:space="preserve">LED5,LED6,LED1,LED2</t>
  </si>
  <si>
    <t xml:space="preserve">LED_0603_D3.0mm</t>
  </si>
  <si>
    <t xml:space="preserve">LTST-C190KFKT</t>
  </si>
  <si>
    <t xml:space="preserve">https://www.digikey.co.uk/en/products/detail/liteon/LTST-C190KFKT/386813</t>
  </si>
  <si>
    <t xml:space="preserve">L4</t>
  </si>
  <si>
    <t xml:space="preserve">10uH</t>
  </si>
  <si>
    <t xml:space="preserve">WE-PD2_5848</t>
  </si>
  <si>
    <t xml:space="preserve">https://www.digikey.co.uk/en/products/detail/w%C3%BCrth-elektronik/74477410/1638674?s=N4IgTCBcDaIOwBYF0QRgAwgLoF8g</t>
  </si>
  <si>
    <t xml:space="preserve">C38,C71,C65,C66,C63,C56,C67,C68,C54,C46,C70,C60,C24,C20,C26,C22,C30,C28,C29,C27,C34,C18,C19,C21,C23</t>
  </si>
  <si>
    <t xml:space="preserve">100nF</t>
  </si>
  <si>
    <t xml:space="preserve">CC0603ZRY5V9BB104</t>
  </si>
  <si>
    <t xml:space="preserve">https://www.digikey.co.uk/en/products/detail/yageo/CC0603ZRY5V9BB104/2103081</t>
  </si>
  <si>
    <t xml:space="preserve">U6,U4</t>
  </si>
  <si>
    <t xml:space="preserve">SOIC-8_3.9x4.9mm_Pitch1.27mm</t>
  </si>
  <si>
    <t xml:space="preserve">TCAN334D</t>
  </si>
  <si>
    <t xml:space="preserve">https://www.digikey.co.uk/en/products/detail/texas-instruments/TCAN334D/6572322</t>
  </si>
  <si>
    <t xml:space="preserve">Y2,Y1</t>
  </si>
  <si>
    <t xml:space="preserve">8MHz</t>
  </si>
  <si>
    <t xml:space="preserve">Resonator_Murata_CSTNE</t>
  </si>
  <si>
    <t xml:space="preserve">CSTNE8M00GH5C000R0</t>
  </si>
  <si>
    <t xml:space="preserve">https://www.digikey.co.uk/en/products/detail/murata-electronics/CSTNE8M00GH5C000R0/8747742?s=N4IgTCBcDaIMIGUAqA5AogDgLIAYcHEAJAVjjxwCUcQBdAXyA</t>
  </si>
  <si>
    <t xml:space="preserve">C47</t>
  </si>
  <si>
    <t xml:space="preserve">C_0805_2012</t>
  </si>
  <si>
    <t xml:space="preserve">CLLE1AX7S0G104M050AC</t>
  </si>
  <si>
    <t xml:space="preserve">https://www.digikey.co.uk/en/products/detail/tdk-corporation/CLLE1AX7S0G104M050AC/3934262</t>
  </si>
  <si>
    <t xml:space="preserve">R103,R100,R98,R99</t>
  </si>
  <si>
    <t xml:space="preserve">47R</t>
  </si>
  <si>
    <t xml:space="preserve">RC0603FR-0747RL</t>
  </si>
  <si>
    <t xml:space="preserve">https://www.digikey.co.uk/en/products/detail/yageo/RC0603FR-0747RL/727252</t>
  </si>
  <si>
    <t xml:space="preserve">R39</t>
  </si>
  <si>
    <t xml:space="preserve">4R7</t>
  </si>
  <si>
    <t xml:space="preserve">https://www.digikey.co.uk/en/products/detail/yageo/RC0603FR-071KL/726843?s=N4IgTCBcDaIEoGEAMA2JBmAYnAtEg7AIwDSAMiALoC%2BQA</t>
  </si>
  <si>
    <t xml:space="preserve">R90,R76,R97,R1,R106,R105,R102,R2,R41,R54,R55</t>
  </si>
  <si>
    <t xml:space="preserve">2.2k</t>
  </si>
  <si>
    <t xml:space="preserve">CRGCQ0603F2K2</t>
  </si>
  <si>
    <t xml:space="preserve">https://www.digikey.co.uk/en/products/detail/te-connectivity-passive-product/CRGCQ0603F2K2/8576294</t>
  </si>
  <si>
    <t xml:space="preserve">R86,R85</t>
  </si>
  <si>
    <t xml:space="preserve">RC1206FR-074R7L</t>
  </si>
  <si>
    <t xml:space="preserve">https://www.digikey.co.uk/en/products/detail/yageo/RC1206FR-074R7L/728886?s=N4IgTCBcDaIEoGECMYAMA2AYnAtKg7ACxz4AyIAugL5A</t>
  </si>
  <si>
    <t xml:space="preserve">T1,T4,T3</t>
  </si>
  <si>
    <t xml:space="preserve">BC846B</t>
  </si>
  <si>
    <t xml:space="preserve">https://www.digikey.co.uk/en/products/detail/diotec-semiconductor/BC846B/13164390</t>
  </si>
  <si>
    <t xml:space="preserve">LED4,LED3</t>
  </si>
  <si>
    <t xml:space="preserve">LED_Avago_PLCC4_3.2x2.8mm_CW</t>
  </si>
  <si>
    <t xml:space="preserve">LTST-E682KRKGWT</t>
  </si>
  <si>
    <t xml:space="preserve">https://www.digikey.co.uk/en/products/detail/liteon/LTST-E682KRKGWT/3198737?s=N4IgTCBcDaIDIBUDKCC0BRAbADjAaQCU8BxAdQRAF0BfIA</t>
  </si>
  <si>
    <t xml:space="preserve">C16,C15,C31</t>
  </si>
  <si>
    <t xml:space="preserve">4.7nF</t>
  </si>
  <si>
    <t xml:space="preserve">CC0603KRX7R9BB472</t>
  </si>
  <si>
    <t xml:space="preserve">https://www.digikey.co.uk/en/products/detail/yageo/CC0603KRX7R9BB472/302817?s=N4IgTCBcDaIMJwAwDZEGYDSAlAGgdiwE4AhYgFjwgF0BfIA</t>
  </si>
  <si>
    <t xml:space="preserve">C5,C8,C4,C6,C9,C2,C3,C7</t>
  </si>
  <si>
    <t xml:space="preserve">47nF</t>
  </si>
  <si>
    <t xml:space="preserve">CC0603KRX7R9BB473</t>
  </si>
  <si>
    <t xml:space="preserve">https://www.digikey.co.uk/en/products/detail/yageo/CC0603KRX7R9BB473/2833592?s=N4IgTCBcDaIMJwAwDZEGYDSAlAGgdiwE4AhYgFjzRAF0BfIA</t>
  </si>
  <si>
    <t xml:space="preserve">J10,J2</t>
  </si>
  <si>
    <t xml:space="preserve">Box_Header_2x05x2.54mm_Straight</t>
  </si>
  <si>
    <t xml:space="preserve">https://www.digikey.co.uk/en/products/detail/w%C3%BCrth-elektronik/61201021621/2060590?s=N4IgTCBcDaIGwEYwAYHLAuGQF0C%2BQA</t>
  </si>
  <si>
    <t xml:space="preserve">Q11,Q12,Q13,Q14</t>
  </si>
  <si>
    <t xml:space="preserve">5X6_MOSFET</t>
  </si>
  <si>
    <t xml:space="preserve">BSC016N06NSATMA1</t>
  </si>
  <si>
    <t xml:space="preserve">https://www.digikey.co.uk/en/products/detail/infineon-technologies/BSC016N06NSATMA1/3719792</t>
  </si>
  <si>
    <t xml:space="preserve">U1</t>
  </si>
  <si>
    <t xml:space="preserve">QFN-48-1EP_6x6mm_P0.4mm_EP4.3x4.3mm</t>
  </si>
  <si>
    <t xml:space="preserve">ISL94202IRTZ-T7A</t>
  </si>
  <si>
    <t xml:space="preserve">https://www.digikey.co.uk/en/products/detail/renesas-electronics-corporation/ISL94202IRTZ-T7A/6817929</t>
  </si>
  <si>
    <t xml:space="preserve">R101,R92,R77,R75,R115</t>
  </si>
  <si>
    <t xml:space="preserve">100k</t>
  </si>
  <si>
    <t xml:space="preserve">RC0603FR-07100KL</t>
  </si>
  <si>
    <t xml:space="preserve">https://www.digikey.co.uk/en/products/detail/yageo/RC0603FR-07100KL/726889</t>
  </si>
  <si>
    <t xml:space="preserve">T5</t>
  </si>
  <si>
    <t xml:space="preserve">BC856B</t>
  </si>
  <si>
    <t xml:space="preserve">https://www.digikey.co.uk/en/products/detail/diotec-semiconductor/BC856B/13155342</t>
  </si>
  <si>
    <t xml:space="preserve">R38,R66,R52,R61,R68</t>
  </si>
  <si>
    <t xml:space="preserve">100R</t>
  </si>
  <si>
    <t xml:space="preserve">RC0603FR-07100RL</t>
  </si>
  <si>
    <t xml:space="preserve">https://www.digikey.co.uk/en/products/detail/yageo/RC0603FR-07100RL/726888?s=N4IgTCBcDaIEoGEAMA2JBmAYnAtEg7AIxJJwAyIAugL5A</t>
  </si>
  <si>
    <t xml:space="preserve">C48,C44</t>
  </si>
  <si>
    <t xml:space="preserve">1nF</t>
  </si>
  <si>
    <t xml:space="preserve">C0603C102K5RACTU</t>
  </si>
  <si>
    <t xml:space="preserve">https://www.digikey.co.uk/en/products/detail/kemet/C0603C102K5RACTU/411081</t>
  </si>
  <si>
    <t xml:space="preserve">L3</t>
  </si>
  <si>
    <t xml:space="preserve">Inductor_Toroid_D32.8mm_4mm2</t>
  </si>
  <si>
    <t xml:space="preserve">53µH</t>
  </si>
  <si>
    <t xml:space="preserve">https://uk.rs-online.com/web/p/copper-wire/7790703?gb=s</t>
  </si>
  <si>
    <t xml:space="preserve">U11</t>
  </si>
  <si>
    <t xml:space="preserve">LQFP-48_7x7mm_P0.5mm</t>
  </si>
  <si>
    <t xml:space="preserve">STM32G431CBTx</t>
  </si>
  <si>
    <t xml:space="preserve">https://www.digikey.co.uk/en/products/detail/stmicroelectronics/stm32g431cbt6/10231567</t>
  </si>
  <si>
    <t xml:space="preserve">R65,R63,R64</t>
  </si>
  <si>
    <t xml:space="preserve">330R</t>
  </si>
  <si>
    <t xml:space="preserve">RC2010JK-07330RL</t>
  </si>
  <si>
    <t xml:space="preserve">https://www.digikey.co.uk/en/products/detail/yageo/RC2010JK-07330RL/5921710?s=N4IgTCBcDaIEoGEwAYCMyBSBpAtMg7AMyHJwAyIAugL5A</t>
  </si>
  <si>
    <t xml:space="preserve">R95</t>
  </si>
  <si>
    <t xml:space="preserve">8.2k</t>
  </si>
  <si>
    <t xml:space="preserve">RC0603FR-078K2L</t>
  </si>
  <si>
    <t xml:space="preserve">https://www.digikey.co.uk/en/products/detail/yageo/RC0603FR-078K2L/727390</t>
  </si>
  <si>
    <t xml:space="preserve">U9,U7</t>
  </si>
  <si>
    <t xml:space="preserve">SOT-363_SC-70-6</t>
  </si>
  <si>
    <t xml:space="preserve">INA186A1IDCKR</t>
  </si>
  <si>
    <t xml:space="preserve">https://www.digikey.co.uk/en/products/detail/texas-instruments/INA186A1IDCKR/10434753?s=N4IgTCBcDaIJIDkCCBGAHANlXAIgYQGkAlEAXQF8g</t>
  </si>
  <si>
    <t xml:space="preserve">D16,D17,D15</t>
  </si>
  <si>
    <t xml:space="preserve">MBR140SFT1G</t>
  </si>
  <si>
    <t xml:space="preserve">https://www.digikey.co.uk/en/products/detail/onsemi/MBR140SFT1G/917969</t>
  </si>
  <si>
    <t xml:space="preserve">R42,R73,R47,R71</t>
  </si>
  <si>
    <t xml:space="preserve">22k</t>
  </si>
  <si>
    <t xml:space="preserve">RC0603FR-0722KL</t>
  </si>
  <si>
    <t xml:space="preserve">https://www.digikey.co.uk/en/products/detail/yageo/RC0603FR-0722KL/727056?s=N4IgTCBcDaIEoGEAMA2JBmAYnAtEg7GGANIAyIAugL5A</t>
  </si>
  <si>
    <t xml:space="preserve">R60</t>
  </si>
  <si>
    <t xml:space="preserve">0.5m</t>
  </si>
  <si>
    <t xml:space="preserve">R_Shunt_2512</t>
  </si>
  <si>
    <t xml:space="preserve">WSLF2512L5000FEA</t>
  </si>
  <si>
    <t xml:space="preserve">https://www.digikey.co.uk/en/products/detail/vishay-dale/WSLF2512L5000FEA/6194687?s=N4IgTCBcDaIOoGUAyAxMBWAjGJ6AMBKAogIIgC6AvkA</t>
  </si>
  <si>
    <t xml:space="preserve">C76,C74,C73</t>
  </si>
  <si>
    <t xml:space="preserve">4.7uF</t>
  </si>
  <si>
    <t xml:space="preserve">CAPC370195_195N_KEM</t>
  </si>
  <si>
    <t xml:space="preserve">C1206X475J5RACAUTO</t>
  </si>
  <si>
    <t xml:space="preserve">https://www.digikey.co.uk/en/products/detail/kemet/C1206X475J5RACAUTO/11676163?s=N4IgTCBcDaIMIEYwAYBsANALAdgKwClcAlAQThIFUAVAeRAF0BfIA</t>
  </si>
  <si>
    <t xml:space="preserve">C49,C61,C62,C69,C50</t>
  </si>
  <si>
    <t xml:space="preserve">2.2nF</t>
  </si>
  <si>
    <t xml:space="preserve">C0603C222J1GACTU</t>
  </si>
  <si>
    <t xml:space="preserve">https://www.digikey.co.uk/en/products/detail/kemet/C0603C222J1GACTU/2200245</t>
  </si>
  <si>
    <t xml:space="preserve">D3,D4</t>
  </si>
  <si>
    <t xml:space="preserve">D_SOD-523</t>
  </si>
  <si>
    <t xml:space="preserve">PMEG6002</t>
  </si>
  <si>
    <t xml:space="preserve">https://www.digikey.co.uk/en/products/detail/nexperia-usa-inc/PMEG6002EBF/7495754?s=N4IgTCBcDaIAoFkCiBxAbABg2JAhAYiALoC%2BQA</t>
  </si>
  <si>
    <t xml:space="preserve">C33</t>
  </si>
  <si>
    <t xml:space="preserve">C_1210_3225</t>
  </si>
  <si>
    <t xml:space="preserve">GRM31CR71H475MA12L</t>
  </si>
  <si>
    <t xml:space="preserve">https://www.digikey.co.uk/en/products/detail/murata-electronics/GRM31CR71H475MA12L/2548210?s=N4IgTCBcDaIOICUCyBmAjAYQQdjQCQBZsBWJAQTTABkQBdAXyA</t>
  </si>
  <si>
    <t xml:space="preserve">C10</t>
  </si>
  <si>
    <t xml:space="preserve">470nF</t>
  </si>
  <si>
    <t xml:space="preserve">GRM188R71E474KA12D</t>
  </si>
  <si>
    <t xml:space="preserve">https://www.digikey.co.uk/en/products/detail/murata-electronics/GRM188R71E474KA12D/702555</t>
  </si>
  <si>
    <t xml:space="preserve">R81,R80</t>
  </si>
  <si>
    <t xml:space="preserve">10R</t>
  </si>
  <si>
    <t xml:space="preserve">RC0603FR-0710RL</t>
  </si>
  <si>
    <t xml:space="preserve">https://www.digikey.co.uk/en/products/detail/yageo/RC0603FR-0710RL/726879</t>
  </si>
  <si>
    <t xml:space="preserve">C36,C35</t>
  </si>
  <si>
    <t xml:space="preserve">10uF</t>
  </si>
  <si>
    <t xml:space="preserve">GRM21BR61E106KA73L</t>
  </si>
  <si>
    <t xml:space="preserve">https://www.digikey.co.uk/en/products/detail/murata-electronics/GRM21BR61E106KA73L/2334874?s=N4IgTCBcDaIOICUCyYCMAhBA2VBRVADFgNICCA7AMwAyIAugL5A</t>
  </si>
  <si>
    <t xml:space="preserve">D11,D12</t>
  </si>
  <si>
    <t xml:space="preserve">BAV70LT1G</t>
  </si>
  <si>
    <t xml:space="preserve">https://www.digikey.co.uk/en/products/detail/onsemi/BAV70LT1G/918324</t>
  </si>
  <si>
    <t xml:space="preserve">D18</t>
  </si>
  <si>
    <t xml:space="preserve">1N4148</t>
  </si>
  <si>
    <t xml:space="preserve">https://www.digikey.co.uk/en/products/detail/diodes-incorporated/1N4148W-7-F/814371</t>
  </si>
  <si>
    <t xml:space="preserve">J1,J8,J6</t>
  </si>
  <si>
    <t xml:space="preserve">Phoenix_Contact_MKDS_5-2-9,5</t>
  </si>
  <si>
    <t xml:space="preserve">https://www.digikey.co.uk/en/products/detail/phoenix-contact/1714971/260639</t>
  </si>
  <si>
    <t xml:space="preserve">L2</t>
  </si>
  <si>
    <t xml:space="preserve">47uH</t>
  </si>
  <si>
    <t xml:space="preserve">Bourns_SRN6045TA</t>
  </si>
  <si>
    <t xml:space="preserve">SRN6045TA-470M</t>
  </si>
  <si>
    <t xml:space="preserve">https://www.digikey.co.uk/en/products/detail/bourns-inc/srn6045ta-470m/6155111</t>
  </si>
  <si>
    <t xml:space="preserve">Q18,Q19,Q17,Q16</t>
  </si>
  <si>
    <t xml:space="preserve">TO-220-3_Horizontal_BottomHeatsink</t>
  </si>
  <si>
    <t xml:space="preserve">IPA045N10N3GXKSA1</t>
  </si>
  <si>
    <t xml:space="preserve">https://www.digikey.co.uk/en/products/detail/infineon-technologies/IPA045N10N3GXKSA1/2338032?s=N4IgTCBcDaIJIAUCCAGALAVgHIEYVYGYBxEAXQF8g</t>
  </si>
  <si>
    <t xml:space="preserve">U5</t>
  </si>
  <si>
    <t xml:space="preserve">SOT-23-6</t>
  </si>
  <si>
    <t xml:space="preserve">TPS560430XDBVR</t>
  </si>
  <si>
    <t xml:space="preserve">https://www.digikey.co.uk/en/products/detail/texas-instruments/TPS560430XDBVR/9477606?s=N4IgTCBcDaICoAUDKBWAbABgCwGYMA0ARAIQDUAlEAXQF8g</t>
  </si>
  <si>
    <t xml:space="preserve">C25</t>
  </si>
  <si>
    <t xml:space="preserve">GRM185R61A475KE11D</t>
  </si>
  <si>
    <t xml:space="preserve">https://www.digikey.co.uk/en/products/detail/murata-electronics/GRM185R61A475KE11D/5403159</t>
  </si>
  <si>
    <t xml:space="preserve">RT2</t>
  </si>
  <si>
    <t xml:space="preserve">C_Disc_D3.8mm_W2.6mm_P2.50mm</t>
  </si>
  <si>
    <t xml:space="preserve">NTCG163JF103FT1S</t>
  </si>
  <si>
    <t xml:space="preserve">https://www.digikey.co.uk/en/products/detail/tdk-corporation/NTCG163JF103FT1S/2658337?s=N4IgTCBcDaIHIBUDCBxAjANgMwCkBiaADFngmgMogC6AvkA</t>
  </si>
  <si>
    <t xml:space="preserve">R45</t>
  </si>
  <si>
    <t xml:space="preserve">220R</t>
  </si>
  <si>
    <t xml:space="preserve">D22</t>
  </si>
  <si>
    <t xml:space="preserve">BAS70-04LT1G</t>
  </si>
  <si>
    <t xml:space="preserve">https://www.digikey.co.uk/en/products/detail/onsemi/BAS70-04LT1G/1748975</t>
  </si>
  <si>
    <t xml:space="preserve">D8</t>
  </si>
  <si>
    <t xml:space="preserve">USBLC6-2SC6</t>
  </si>
  <si>
    <t xml:space="preserve">https://www.digikey.co.uk/en/products/detail/stmicroelectronics/USBLC6-2SC6/1040559</t>
  </si>
  <si>
    <t xml:space="preserve">C42,C43</t>
  </si>
  <si>
    <t xml:space="preserve">560uF</t>
  </si>
  <si>
    <t xml:space="preserve">CP_Radial_D18.0mm_P7.50mm</t>
  </si>
  <si>
    <t xml:space="preserve">EKZN101ELL561MM25S</t>
  </si>
  <si>
    <t xml:space="preserve">https://www.digikey.co.uk/en/products/detail/chemi-con/EKZN101ELL561MM25S/4843959?s=N4IgTCBcDaIKIGkBaA5AjABjXAMjgrAGxoCyJY%2BAyiALoC%2BQA</t>
  </si>
  <si>
    <t xml:space="preserve">U8</t>
  </si>
  <si>
    <t xml:space="preserve">LM5107MAX/NOPB</t>
  </si>
  <si>
    <t xml:space="preserve">https://www.digikey.co.uk/en/products/detail/texas-instruments/LM5107MAX-NOPB/1871880?s=N4IgTCBcDaIDIFkCsBGADAdgQQQBoHoA5AeQAUAhEAXQF8g</t>
  </si>
  <si>
    <t xml:space="preserve">C53,C55</t>
  </si>
  <si>
    <t xml:space="preserve">680uF</t>
  </si>
  <si>
    <t xml:space="preserve">CP_Radial_D10.0mm_P5.00mm</t>
  </si>
  <si>
    <t xml:space="preserve">EEU-FR1V681</t>
  </si>
  <si>
    <t xml:space="preserve">https://www.digikey.co.uk/en/products/detail/panasonic-electronic-components/EEU-FR1V681/2504783</t>
  </si>
  <si>
    <t xml:space="preserve">U10</t>
  </si>
  <si>
    <t xml:space="preserve">SOIC-8_5.23x5.23mm_P1.27mm</t>
  </si>
  <si>
    <t xml:space="preserve">W25Q80DVSNIG</t>
  </si>
  <si>
    <t xml:space="preserve">https://www.digikey.co.uk/en/products/detail/winbond-electronics/W25Q80DVSNIG/4878496</t>
  </si>
  <si>
    <t xml:space="preserve">D10,D9</t>
  </si>
  <si>
    <t xml:space="preserve">D_SMC</t>
  </si>
  <si>
    <t xml:space="preserve">SMCJ36A</t>
  </si>
  <si>
    <t xml:space="preserve">https://www.digikey.co.uk/en/products/detail/bourns-inc/SMCJ36A/2254643</t>
  </si>
  <si>
    <t xml:space="preserve">U2</t>
  </si>
  <si>
    <t xml:space="preserve">SOT-23-5</t>
  </si>
  <si>
    <t xml:space="preserve">24AA32AFT-I/OT</t>
  </si>
  <si>
    <t xml:space="preserve">https://www.digikey.co.uk/en/products/detail/microchip-technology/24AA32AFT-I-OT/2125402?s=N4IgTCBcDa4CwEEEGYwIGIBUC0BJA9APKYgC6AvkA</t>
  </si>
  <si>
    <t xml:space="preserve">L1</t>
  </si>
  <si>
    <t xml:space="preserve">4.7uH</t>
  </si>
  <si>
    <t xml:space="preserve">L_0805_2012Metric</t>
  </si>
  <si>
    <t xml:space="preserve">LQM21PN4R7NGRD</t>
  </si>
  <si>
    <t xml:space="preserve">https://www.digikey.co.uk/en/products/detail/murata-electronics/LQM21PN4R7NGRD/4358095?s=N4IgTCBcDaIDIEUCyYCMAFAcgFgEoHZMBxXAERAF0BfIA</t>
  </si>
  <si>
    <t xml:space="preserve">C52,C51</t>
  </si>
  <si>
    <t xml:space="preserve">220nF</t>
  </si>
  <si>
    <t xml:space="preserve">C_Rect_L7.2mm_W3.5mm_P5.00mm_FKS2_FKP2_MKS2_MKP2</t>
  </si>
  <si>
    <t xml:space="preserve">B32529C0224J000</t>
  </si>
  <si>
    <t xml:space="preserve">https://www.digikey.co.uk/en/products/detail/epcos-tdk-electronics/B32529C0224J000/592684</t>
  </si>
  <si>
    <t xml:space="preserve">C14,C17,C32,C12</t>
  </si>
  <si>
    <t xml:space="preserve">1uF</t>
  </si>
  <si>
    <t xml:space="preserve">GRT188R61H105KE13D</t>
  </si>
  <si>
    <t xml:space="preserve">https://www.digikey.co.uk/en/products/detail/murata-electronics/GRT188R61H105KE13D/5416752?s=N4IgTCBcDaIOICUAqBGAHGhA2FAJFADAKwDSAoigMwAiIAugL5A</t>
  </si>
  <si>
    <t xml:space="preserve">R72</t>
  </si>
  <si>
    <t xml:space="preserve">50.5k</t>
  </si>
  <si>
    <t xml:space="preserve">RN73H1JTTD5052F50</t>
  </si>
  <si>
    <t xml:space="preserve">https://www.digikey.co.uk/en/products/detail/koa-speer-electronics-inc/RN73H1JTTD5052F50/12422172</t>
  </si>
  <si>
    <t xml:space="preserve">J3</t>
  </si>
  <si>
    <t xml:space="preserve">USB_Micro-B_10103594-0001LF</t>
  </si>
  <si>
    <t xml:space="preserve">10103594-0001LF</t>
  </si>
  <si>
    <t xml:space="preserve">https://www.digikey.co.uk/en/products/detail/amphenol-cs-fci/10103594-0001LF/2350351?s=N4IgTCBcDaIIwAZEGYCsBOALAWgXuAMgGIgC6AvkA</t>
  </si>
  <si>
    <t xml:space="preserve">U3</t>
  </si>
  <si>
    <t xml:space="preserve">QFN-48-1EP_7x7mm_P0.5mm_EP5.6x5.6mm</t>
  </si>
  <si>
    <t xml:space="preserve">STM32L452CCU6</t>
  </si>
  <si>
    <t xml:space="preserve">https://www.digikey.co.uk/en/products/detail/stmicroelectronics/STM32L452CCU6/7313364?s=N4IgTCBcDaIMoBUCyBmMAZALAVjAYTwFUA2EAXQF8g</t>
  </si>
  <si>
    <t xml:space="preserve">R78</t>
  </si>
  <si>
    <t xml:space="preserve">5.6k</t>
  </si>
  <si>
    <t xml:space="preserve">RC0603FR-075K6L</t>
  </si>
  <si>
    <t xml:space="preserve">https://www.digikey.co.uk/en/products/detail/yageo/RC0603FR-075K6L/727275</t>
  </si>
  <si>
    <t xml:space="preserve">R91,R88</t>
  </si>
  <si>
    <t xml:space="preserve">2m</t>
  </si>
  <si>
    <t xml:space="preserve">R_Bourns_CRE2512</t>
  </si>
  <si>
    <t xml:space="preserve">CRE2512-FZ-R002E-3</t>
  </si>
  <si>
    <t xml:space="preserve">https://www.digikey.co.uk/en/products/detail/bourns-inc/CRE2512-FZ-R002E-3/4900067?s=N4IgTCBcDaIMICUCiYCsBGMBaAYgLSwQAYiwksBmEAXQF8g</t>
  </si>
  <si>
    <t xml:space="preserve">F2</t>
  </si>
  <si>
    <t xml:space="preserve">500mA</t>
  </si>
  <si>
    <t xml:space="preserve">Fuse_1206_3216Metric</t>
  </si>
  <si>
    <t xml:space="preserve">0ZCJ0050AF2E</t>
  </si>
  <si>
    <t xml:space="preserve">https://www.digikey.co.uk/en/products/detail/bel-fuse-inc/0ZCJ0050AF2E/4156300?s=N4IgTCBcDaIAwC0DCApOcCscCCAxMAoiALoC%2BQA</t>
  </si>
  <si>
    <t xml:space="preserve">RV1</t>
  </si>
  <si>
    <t xml:space="preserve">RV_Disc_D12mm_W4.3mm_P7.5mm</t>
  </si>
  <si>
    <t xml:space="preserve">MOV-10D820K</t>
  </si>
  <si>
    <t xml:space="preserve">https://www.digikey.co.uk/en/products/detail/bourns-inc/MOV-10D820K/2538101</t>
  </si>
  <si>
    <t xml:space="preserve">C45</t>
  </si>
  <si>
    <t xml:space="preserve">GRM21BC72A105KE01L</t>
  </si>
  <si>
    <t xml:space="preserve">https://www.digikey.co.uk/en/products/detail/murata-electronics/GRM21BC72A105KE01L/6606093</t>
  </si>
  <si>
    <t xml:space="preserve">F1</t>
  </si>
  <si>
    <t xml:space="preserve">Fuse</t>
  </si>
  <si>
    <t xml:space="preserve">0287025.PXCN</t>
  </si>
  <si>
    <t xml:space="preserve">https://www.digikey.co.uk/en/products/detail/littelfuse-inc/0287025-PXCN/3102555?s=N4IgTCBcDaIAxgBwHYEFYB0AFAGgYQDkQBdAXyA</t>
  </si>
  <si>
    <t xml:space="preserve">F3</t>
  </si>
  <si>
    <t xml:space="preserve">166.7000.5202</t>
  </si>
  <si>
    <t xml:space="preserve">https://www.digikey.co.uk/en/products/detail/littelfuse-inc/166-7000-5202/2515904?s=N4IgTCBcDaIIwDYEDoDsAGTyCsZ0QF0BfIA</t>
  </si>
  <si>
    <t xml:space="preserve">Toroid core</t>
  </si>
  <si>
    <t xml:space="preserve">0077071A7</t>
  </si>
  <si>
    <t xml:space="preserve">https://www.digikey.co.uk/en/products/detail/magnetics-a-division-of-spang-co/0077071A7/18626888</t>
  </si>
  <si>
    <t xml:space="preserve">PCB (Outer layers 2 oz, Inner layers 1 oz, 4 layers)</t>
  </si>
  <si>
    <t xml:space="preserve">https://cart.jlcpcb.com/quote</t>
  </si>
  <si>
    <t xml:space="preserve">Stencil</t>
  </si>
  <si>
    <t xml:space="preserve">Battery power cables</t>
  </si>
  <si>
    <t xml:space="preserve">FIT0582</t>
  </si>
  <si>
    <t xml:space="preserve">https://www.digikey.co.uk/en/products/detail/dfrobot/FIT0582/9559251</t>
  </si>
  <si>
    <t xml:space="preserve">Battery thermistor sensor</t>
  </si>
  <si>
    <t xml:space="preserve">NTCLE350E4103FHB0</t>
  </si>
  <si>
    <t xml:space="preserve">https://www.digikey.co.uk/en/products/detail/vishay-beyschlag-draloric-bc-components/NTCLE350E4103FHB0/12608841</t>
  </si>
  <si>
    <t xml:space="preserve">XT90 battery connector</t>
  </si>
  <si>
    <t xml:space="preserve">FIT0588</t>
  </si>
  <si>
    <t xml:space="preserve">https://www.digikey.co.uk/en/products/detail/dfrobot/FIT0588/9559257?s=N4IgTCBcDaIBoBUCcAGABAYwPYDscFMMAXLAJxAF0BfIA</t>
  </si>
  <si>
    <t xml:space="preserve">Thermo-retractable sleeve</t>
  </si>
  <si>
    <t xml:space="preserve">SCT-NO.1-E6-0-50MM</t>
  </si>
  <si>
    <t xml:space="preserve">https://www.digikey.co.uk/en/products/detail/te-connectivity-raychem-cable-protection/SCT-NO-1-E6-0-50MM/5318134</t>
  </si>
  <si>
    <t xml:space="preserve">Turnigy Heavy Duty 5000mAh 7S 60C Lipo Pack w/XT90</t>
  </si>
  <si>
    <t xml:space="preserve">https://hobbyking.com/en_us/turnigy-heavy-duty-5000mah-7s-60c-lipo-pack-w-xt90.html</t>
  </si>
  <si>
    <t xml:space="preserve">D sub 9 pin adapter to solder cup</t>
  </si>
  <si>
    <t xml:space="preserve">5-747904-8</t>
  </si>
  <si>
    <t xml:space="preserve">https://www.digikey.co.uk/en/products/detail/te-connectivity-amp-connectors/5-747904-8/1300216</t>
  </si>
  <si>
    <t xml:space="preserve">OLED Display Module</t>
  </si>
  <si>
    <t xml:space="preserve">https://www.amazon.co.uk/DollaTek-Display-SSD1306-Headers-Arduino/dp/B07QFVBN2W</t>
  </si>
  <si>
    <t xml:space="preserve">Waveshare RS485 CAN HAT for Raspberry Pi</t>
  </si>
  <si>
    <t xml:space="preserve">https://www.amazon.co.uk/Waveshare-RS485-CAN-HAT-Communication/dp/B07DNPFMRW?th=1</t>
  </si>
  <si>
    <t xml:space="preserve">Jumpers</t>
  </si>
  <si>
    <t xml:space="preserve">QPC02SXGN-RC</t>
  </si>
  <si>
    <t xml:space="preserve">https://www.digikey.co.uk/en/products/detail/sullins-connector-solutions/QPC02SXGN-RC/2618262</t>
  </si>
  <si>
    <t xml:space="preserve">Dupont Wire</t>
  </si>
  <si>
    <t xml:space="preserve">https://www.amazon.co.uk/Elegoo-120pcs-Multicolored-Breadboard-arduino-colorful/dp/B01EV70C78/257-2836461-7388268</t>
  </si>
  <si>
    <t xml:space="preserve">ST-LINK/V2 STM32 Debugger, Programmer</t>
  </si>
  <si>
    <t xml:space="preserve">ST-LINK/V2</t>
  </si>
  <si>
    <t xml:space="preserve">https://www.digikey.co.uk/en/products/detail/stmicroelectronics/ST-LINK-V2/2214535</t>
  </si>
  <si>
    <t xml:space="preserve">Solder paste </t>
  </si>
  <si>
    <t xml:space="preserve">TS391SNL50</t>
  </si>
  <si>
    <t xml:space="preserve">https://www.digikey.co.uk/en/products/detail/chip-quik-inc/TS391SNL50/7802219</t>
  </si>
  <si>
    <t xml:space="preserve">Flux</t>
  </si>
  <si>
    <t xml:space="preserve">NC191</t>
  </si>
  <si>
    <t xml:space="preserve">https://www.digikey.co.uk/en/products/detail/chip-quik-inc/NC191/11480391</t>
  </si>
  <si>
    <t xml:space="preserve">TOTAL</t>
  </si>
  <si>
    <t xml:space="preserve">(PLEASE ORDER MORE THAN THE MINIMUM QTY FOR COMPONENTS WITH AN ID, A PACK OF 10 IS OFTEN LESS EXPENSIVE THAN 3 OR MORE)</t>
  </si>
  <si>
    <t xml:space="preserve">Articles</t>
  </si>
  <si>
    <t xml:space="preserve">£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</si>
</sst>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\ _€"/>
    <numFmt numFmtId="166" formatCode="General"/>
    <numFmt numFmtId="167" formatCode="0.00"/>
  </numFmts>
  <fonts count="8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ptos Narrow"/>
      <family val="2"/>
      <charset val="1"/>
    </font>
    <font>
      <sz val="14"/>
      <color rgb="FF000000"/>
      <name val="Aptos Narrow"/>
      <family val="2"/>
      <charset val="1"/>
    </font>
    <font>
      <u val="single"/>
      <sz val="11"/>
      <color rgb="FF467886"/>
      <name val="Aptos Narrow"/>
      <family val="2"/>
      <charset val="1"/>
    </font>
    <font>
      <sz val="14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50040</xdr:colOff>
      <xdr:row>103</xdr:row>
      <xdr:rowOff>178560</xdr:rowOff>
    </xdr:from>
    <xdr:to>
      <xdr:col>28</xdr:col>
      <xdr:colOff>68400</xdr:colOff>
      <xdr:row>177</xdr:row>
      <xdr:rowOff>180720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50040" y="23752800"/>
          <a:ext cx="32301000" cy="133945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.uk/en/products/detail/jst-sales-america-inc/S8B-XH-A-1/9961927" TargetMode="External"/><Relationship Id="rId2" Type="http://schemas.openxmlformats.org/officeDocument/2006/relationships/hyperlink" Target="https://www.digikey.co.uk/en/products/detail/keystone-electronics/3557-2/2137305" TargetMode="External"/><Relationship Id="rId3" Type="http://schemas.openxmlformats.org/officeDocument/2006/relationships/hyperlink" Target="https://www.digikey.co.uk/en/products/detail/w&#252;rth-elektronik/61303211121/2508440" TargetMode="External"/><Relationship Id="rId4" Type="http://schemas.openxmlformats.org/officeDocument/2006/relationships/hyperlink" Target="https://www.digikey.co.uk/en/products/detail/e-switch/TL3301NF160QG-KR/271564" TargetMode="External"/><Relationship Id="rId5" Type="http://schemas.openxmlformats.org/officeDocument/2006/relationships/hyperlink" Target="https://www.digikey.co.uk/en/products/detail/panasonic-electronic-components/ERJ-3EKF1004V/196033" TargetMode="External"/><Relationship Id="rId6" Type="http://schemas.openxmlformats.org/officeDocument/2006/relationships/hyperlink" Target="https://www.digikey.co.uk/en/products/detail/yageo/RC0603FR-071KL/726843" TargetMode="External"/><Relationship Id="rId7" Type="http://schemas.openxmlformats.org/officeDocument/2006/relationships/hyperlink" Target="https://www.digikey.co.uk/en/products/detail/panasonic-electronic-components/ERJ-3GEYJ103V/135662" TargetMode="External"/><Relationship Id="rId8" Type="http://schemas.openxmlformats.org/officeDocument/2006/relationships/hyperlink" Target="https://www.digikey.co.uk/en/products/detail/onsemi/BSS138/244210" TargetMode="External"/><Relationship Id="rId9" Type="http://schemas.openxmlformats.org/officeDocument/2006/relationships/hyperlink" Target="https://www.digikey.co.uk/en/products/detail/onsemi/NDS0605/244214" TargetMode="External"/><Relationship Id="rId10" Type="http://schemas.openxmlformats.org/officeDocument/2006/relationships/hyperlink" Target="https://www.digikey.co.uk/en/products/detail/onsemi/SZBZX84C12LT3G/3063051?s=N4IgTCBcDaIMoC0BCCAaAOALAYQIxgBkAVAZgHEQBdAXyA" TargetMode="External"/><Relationship Id="rId11" Type="http://schemas.openxmlformats.org/officeDocument/2006/relationships/hyperlink" Target="https://www.digikey.co.uk/en/products/detail/te-connectivity-amp-connectors/2311765-1/7794751" TargetMode="External"/><Relationship Id="rId12" Type="http://schemas.openxmlformats.org/officeDocument/2006/relationships/hyperlink" Target="https://www.digikey.co.uk/en/products/detail/traco-power/TSR-0-5-24120SM/9345646?s=N4IgTCBcDaICoGUBKACADAOgKwFowBYBGMNBAWRAF0BfIA" TargetMode="External"/><Relationship Id="rId13" Type="http://schemas.openxmlformats.org/officeDocument/2006/relationships/hyperlink" Target="https://www.digikey.co.uk/en/products/detail/yageo/rc1206fr-07120rl/728523" TargetMode="External"/><Relationship Id="rId14" Type="http://schemas.openxmlformats.org/officeDocument/2006/relationships/hyperlink" Target="https://www.digikey.co.uk/en/products/detail/yageo/RC0603FR-07330KL/727163?s=N4IgTCBcDaIEoGEAMA2JBmAYnAtEg7OukgNIAyIAugL5A" TargetMode="External"/><Relationship Id="rId15" Type="http://schemas.openxmlformats.org/officeDocument/2006/relationships/hyperlink" Target="https://www.digikey.co.uk/en/products/detail/tdk-corporation/C1608X7R2A103M080AA/513831" TargetMode="External"/><Relationship Id="rId16" Type="http://schemas.openxmlformats.org/officeDocument/2006/relationships/hyperlink" Target="https://www.digikey.co.uk/en/products/detail/panjit-international-inc/MB2H60AL-AU-R1-000A1/14661435" TargetMode="External"/><Relationship Id="rId17" Type="http://schemas.openxmlformats.org/officeDocument/2006/relationships/hyperlink" Target="https://www.digikey.co.uk/en/products/detail/yageo/RC2010JK-0733RL/5921712?s=N4IgTCBcDaIEoGEwAYCMyBSBpAtMg7AMyFwAyIAugL5A" TargetMode="External"/><Relationship Id="rId18" Type="http://schemas.openxmlformats.org/officeDocument/2006/relationships/hyperlink" Target="https://www.digikey.co.uk/en/products/detail/yageo/RC0805FR-073R3L/2345147?s=N4IgTCBcDaIEoGEAMAOJBWAYnAtEg7AMxyEAyIAugL5A" TargetMode="External"/><Relationship Id="rId19" Type="http://schemas.openxmlformats.org/officeDocument/2006/relationships/hyperlink" Target="https://www.digikey.co.uk/en/products/detail/liteon/LTST-C190KFKT/386813" TargetMode="External"/><Relationship Id="rId20" Type="http://schemas.openxmlformats.org/officeDocument/2006/relationships/hyperlink" Target="https://www.digikey.co.uk/en/products/detail/w&#252;rth-elektronik/74477410/1638674?s=N4IgTCBcDaIOwBYF0QRgAwgLoF8g" TargetMode="External"/><Relationship Id="rId21" Type="http://schemas.openxmlformats.org/officeDocument/2006/relationships/hyperlink" Target="https://www.digikey.co.uk/en/products/detail/yageo/CC0603ZRY5V9BB104/2103081" TargetMode="External"/><Relationship Id="rId22" Type="http://schemas.openxmlformats.org/officeDocument/2006/relationships/hyperlink" Target="https://www.digikey.co.uk/en/products/detail/texas-instruments/TCAN334D/6572322" TargetMode="External"/><Relationship Id="rId23" Type="http://schemas.openxmlformats.org/officeDocument/2006/relationships/hyperlink" Target="https://www.digikey.co.uk/en/products/detail/murata-electronics/CSTNE8M00GH5C000R0/8747742?s=N4IgTCBcDaIMIGUAqA5AogDgLIAYcHEAJAVjjxwCUcQBdAXyA" TargetMode="External"/><Relationship Id="rId24" Type="http://schemas.openxmlformats.org/officeDocument/2006/relationships/hyperlink" Target="https://www.digikey.co.uk/en/products/detail/tdk-corporation/CLLE1AX7S0G104M050AC/3934262" TargetMode="External"/><Relationship Id="rId25" Type="http://schemas.openxmlformats.org/officeDocument/2006/relationships/hyperlink" Target="https://www.digikey.co.uk/en/products/detail/yageo/RC0603FR-0747RL/727252" TargetMode="External"/><Relationship Id="rId26" Type="http://schemas.openxmlformats.org/officeDocument/2006/relationships/hyperlink" Target="https://www.digikey.co.uk/en/products/detail/yageo/RC0603FR-071KL/726843?s=N4IgTCBcDaIEoGEAMA2JBmAYnAtEg7AIwDSAMiALoC%2BQA" TargetMode="External"/><Relationship Id="rId27" Type="http://schemas.openxmlformats.org/officeDocument/2006/relationships/hyperlink" Target="https://www.digikey.co.uk/en/products/detail/te-connectivity-passive-product/CRGCQ0603F2K2/8576294" TargetMode="External"/><Relationship Id="rId28" Type="http://schemas.openxmlformats.org/officeDocument/2006/relationships/hyperlink" Target="https://www.digikey.co.uk/en/products/detail/yageo/RC1206FR-074R7L/728886?s=N4IgTCBcDaIEoGECMYAMA2AYnAtKg7ACxz4AyIAugL5A" TargetMode="External"/><Relationship Id="rId29" Type="http://schemas.openxmlformats.org/officeDocument/2006/relationships/hyperlink" Target="https://www.digikey.co.uk/en/products/detail/diotec-semiconductor/BC846B/13164390" TargetMode="External"/><Relationship Id="rId30" Type="http://schemas.openxmlformats.org/officeDocument/2006/relationships/hyperlink" Target="https://www.digikey.co.uk/en/products/detail/liteon/LTST-E682KRKGWT/3198737?s=N4IgTCBcDaIDIBUDKCC0BRAbADjAaQCU8BxAdQRAF0BfIA" TargetMode="External"/><Relationship Id="rId31" Type="http://schemas.openxmlformats.org/officeDocument/2006/relationships/hyperlink" Target="https://www.digikey.co.uk/en/products/detail/yageo/CC0603KRX7R9BB472/302817?s=N4IgTCBcDaIMJwAwDZEGYDSAlAGgdiwE4AhYgFjwgF0BfIA" TargetMode="External"/><Relationship Id="rId32" Type="http://schemas.openxmlformats.org/officeDocument/2006/relationships/hyperlink" Target="https://www.digikey.co.uk/en/products/detail/yageo/CC0603KRX7R9BB473/2833592?s=N4IgTCBcDaIMJwAwDZEGYDSAlAGgdiwE4AhYgFjzRAF0BfIA" TargetMode="External"/><Relationship Id="rId33" Type="http://schemas.openxmlformats.org/officeDocument/2006/relationships/hyperlink" Target="https://www.digikey.co.uk/en/products/detail/w&#252;rth-elektronik/61201021621/2060590?s=N4IgTCBcDaIGwEYwAYHLAuGQF0C%2BQA" TargetMode="External"/><Relationship Id="rId34" Type="http://schemas.openxmlformats.org/officeDocument/2006/relationships/hyperlink" Target="https://www.digikey.co.uk/en/products/detail/infineon-technologies/BSC016N06NSATMA1/3719792" TargetMode="External"/><Relationship Id="rId35" Type="http://schemas.openxmlformats.org/officeDocument/2006/relationships/hyperlink" Target="https://www.digikey.co.uk/en/products/detail/renesas-electronics-corporation/ISL94202IRTZ-T7A/6817929" TargetMode="External"/><Relationship Id="rId36" Type="http://schemas.openxmlformats.org/officeDocument/2006/relationships/hyperlink" Target="https://www.digikey.co.uk/en/products/detail/yageo/RC0603FR-07100KL/726889" TargetMode="External"/><Relationship Id="rId37" Type="http://schemas.openxmlformats.org/officeDocument/2006/relationships/hyperlink" Target="https://www.digikey.co.uk/en/products/detail/diotec-semiconductor/BC856B/13155342" TargetMode="External"/><Relationship Id="rId38" Type="http://schemas.openxmlformats.org/officeDocument/2006/relationships/hyperlink" Target="https://www.digikey.co.uk/en/products/detail/yageo/RC0603FR-07100RL/726888?s=N4IgTCBcDaIEoGEAMA2JBmAYnAtEg7AIxJJwAyIAugL5A" TargetMode="External"/><Relationship Id="rId39" Type="http://schemas.openxmlformats.org/officeDocument/2006/relationships/hyperlink" Target="https://www.digikey.co.uk/en/products/detail/kemet/C0603C102K5RACTU/411081" TargetMode="External"/><Relationship Id="rId40" Type="http://schemas.openxmlformats.org/officeDocument/2006/relationships/hyperlink" Target="https://uk.rs-online.com/web/p/copper-wire/7790703?gb=s" TargetMode="External"/><Relationship Id="rId41" Type="http://schemas.openxmlformats.org/officeDocument/2006/relationships/hyperlink" Target="https://www.digikey.co.uk/en/products/detail/stmicroelectronics/stm32g431cbt6/10231567" TargetMode="External"/><Relationship Id="rId42" Type="http://schemas.openxmlformats.org/officeDocument/2006/relationships/hyperlink" Target="https://www.digikey.co.uk/en/products/detail/yageo/RC2010JK-07330RL/5921710?s=N4IgTCBcDaIEoGEwAYCMyBSBpAtMg7AMyHJwAyIAugL5A" TargetMode="External"/><Relationship Id="rId43" Type="http://schemas.openxmlformats.org/officeDocument/2006/relationships/hyperlink" Target="https://www.digikey.co.uk/en/products/detail/yageo/RC0603FR-078K2L/727390" TargetMode="External"/><Relationship Id="rId44" Type="http://schemas.openxmlformats.org/officeDocument/2006/relationships/hyperlink" Target="https://www.digikey.co.uk/en/products/detail/texas-instruments/INA186A1IDCKR/10434753?s=N4IgTCBcDaIJIDkCCBGAHANlXAIgYQGkAlEAXQF8g" TargetMode="External"/><Relationship Id="rId45" Type="http://schemas.openxmlformats.org/officeDocument/2006/relationships/hyperlink" Target="https://www.digikey.co.uk/en/products/detail/onsemi/MBR140SFT1G/917969" TargetMode="External"/><Relationship Id="rId46" Type="http://schemas.openxmlformats.org/officeDocument/2006/relationships/hyperlink" Target="https://www.digikey.co.uk/en/products/detail/yageo/RC0603FR-0722KL/727056?s=N4IgTCBcDaIEoGEAMA2JBmAYnAtEg7GGANIAyIAugL5A" TargetMode="External"/><Relationship Id="rId47" Type="http://schemas.openxmlformats.org/officeDocument/2006/relationships/hyperlink" Target="https://www.digikey.co.uk/en/products/detail/vishay-dale/WSLF2512L5000FEA/6194687?s=N4IgTCBcDaIOoGUAyAxMBWAjGJ6AMBKAogIIgC6AvkA" TargetMode="External"/><Relationship Id="rId48" Type="http://schemas.openxmlformats.org/officeDocument/2006/relationships/hyperlink" Target="https://www.digikey.co.uk/en/products/detail/kemet/C1206X475J5RACAUTO/11676163?s=N4IgTCBcDaIMIEYwAYBsANALAdgKwClcAlAQThIFUAVAeRAF0BfIA" TargetMode="External"/><Relationship Id="rId49" Type="http://schemas.openxmlformats.org/officeDocument/2006/relationships/hyperlink" Target="https://www.digikey.co.uk/en/products/detail/kemet/C0603C222J1GACTU/2200245" TargetMode="External"/><Relationship Id="rId50" Type="http://schemas.openxmlformats.org/officeDocument/2006/relationships/hyperlink" Target="https://www.digikey.co.uk/en/products/detail/nexperia-usa-inc/PMEG6002EBF/7495754?s=N4IgTCBcDaIAoFkCiBxAbABg2JAhAYiALoC%2BQA" TargetMode="External"/><Relationship Id="rId51" Type="http://schemas.openxmlformats.org/officeDocument/2006/relationships/hyperlink" Target="https://www.digikey.co.uk/en/products/detail/murata-electronics/GRM31CR71H475MA12L/2548210?s=N4IgTCBcDaIOICUCyBmAjAYQQdjQCQBZsBWJAQTTABkQBdAXyA" TargetMode="External"/><Relationship Id="rId52" Type="http://schemas.openxmlformats.org/officeDocument/2006/relationships/hyperlink" Target="https://www.digikey.co.uk/en/products/detail/murata-electronics/GRM188R71E474KA12D/702555" TargetMode="External"/><Relationship Id="rId53" Type="http://schemas.openxmlformats.org/officeDocument/2006/relationships/hyperlink" Target="https://www.digikey.co.uk/en/products/detail/yageo/RC0603FR-0710RL/726879" TargetMode="External"/><Relationship Id="rId54" Type="http://schemas.openxmlformats.org/officeDocument/2006/relationships/hyperlink" Target="https://www.digikey.co.uk/en/products/detail/murata-electronics/GRM21BR61E106KA73L/2334874?s=N4IgTCBcDaIOICUCyYCMAhBA2VBRVADFgNICCA7AMwAyIAugL5A" TargetMode="External"/><Relationship Id="rId55" Type="http://schemas.openxmlformats.org/officeDocument/2006/relationships/hyperlink" Target="https://www.digikey.co.uk/en/products/detail/onsemi/BAV70LT1G/918324" TargetMode="External"/><Relationship Id="rId56" Type="http://schemas.openxmlformats.org/officeDocument/2006/relationships/hyperlink" Target="https://www.digikey.co.uk/en/products/detail/diodes-incorporated/1N4148W-7-F/814371" TargetMode="External"/><Relationship Id="rId57" Type="http://schemas.openxmlformats.org/officeDocument/2006/relationships/hyperlink" Target="https://www.digikey.co.uk/en/products/detail/phoenix-contact/1714971/260639" TargetMode="External"/><Relationship Id="rId58" Type="http://schemas.openxmlformats.org/officeDocument/2006/relationships/hyperlink" Target="https://www.digikey.co.uk/en/products/detail/bourns-inc/srn6045ta-470m/6155111" TargetMode="External"/><Relationship Id="rId59" Type="http://schemas.openxmlformats.org/officeDocument/2006/relationships/hyperlink" Target="https://www.digikey.co.uk/en/products/detail/infineon-technologies/IPA045N10N3GXKSA1/2338032?s=N4IgTCBcDaIJIAUCCAGALAVgHIEYVYGYBxEAXQF8g" TargetMode="External"/><Relationship Id="rId60" Type="http://schemas.openxmlformats.org/officeDocument/2006/relationships/hyperlink" Target="https://www.digikey.co.uk/en/products/detail/texas-instruments/TPS560430XDBVR/9477606?s=N4IgTCBcDaICoAUDKBWAbABgCwGYMA0ARAIQDUAlEAXQF8g" TargetMode="External"/><Relationship Id="rId61" Type="http://schemas.openxmlformats.org/officeDocument/2006/relationships/hyperlink" Target="https://www.digikey.co.uk/en/products/detail/murata-electronics/GRM185R61A475KE11D/5403159" TargetMode="External"/><Relationship Id="rId62" Type="http://schemas.openxmlformats.org/officeDocument/2006/relationships/hyperlink" Target="https://www.digikey.co.uk/en/products/detail/tdk-corporation/NTCG163JF103FT1S/2658337?s=N4IgTCBcDaIHIBUDCBxAjANgMwCkBiaADFngmgMogC6AvkA" TargetMode="External"/><Relationship Id="rId63" Type="http://schemas.openxmlformats.org/officeDocument/2006/relationships/hyperlink" Target="https://www.digikey.co.uk/en/products/detail/yageo/RC0603FR-071KL/726843?s=N4IgTCBcDaIEoGEAMA2JBmAYnAtEg7AIwDSAMiALoC%2BQA" TargetMode="External"/><Relationship Id="rId64" Type="http://schemas.openxmlformats.org/officeDocument/2006/relationships/hyperlink" Target="https://www.digikey.co.uk/en/products/detail/onsemi/BAS70-04LT1G/1748975" TargetMode="External"/><Relationship Id="rId65" Type="http://schemas.openxmlformats.org/officeDocument/2006/relationships/hyperlink" Target="https://www.digikey.co.uk/en/products/detail/stmicroelectronics/USBLC6-2SC6/1040559" TargetMode="External"/><Relationship Id="rId66" Type="http://schemas.openxmlformats.org/officeDocument/2006/relationships/hyperlink" Target="https://www.digikey.co.uk/en/products/detail/chemi-con/EKZN101ELL561MM25S/4843959?s=N4IgTCBcDaIKIGkBaA5AjABjXAMjgrAGxoCyJY%2BAyiALoC%2BQA" TargetMode="External"/><Relationship Id="rId67" Type="http://schemas.openxmlformats.org/officeDocument/2006/relationships/hyperlink" Target="https://www.digikey.co.uk/en/products/detail/texas-instruments/LM5107MAX-NOPB/1871880?s=N4IgTCBcDaIDIFkCsBGADAdgQQQBoHoA5AeQAUAhEAXQF8g" TargetMode="External"/><Relationship Id="rId68" Type="http://schemas.openxmlformats.org/officeDocument/2006/relationships/hyperlink" Target="https://www.digikey.co.uk/en/products/detail/panasonic-electronic-components/EEU-FR1V681/2504783" TargetMode="External"/><Relationship Id="rId69" Type="http://schemas.openxmlformats.org/officeDocument/2006/relationships/hyperlink" Target="https://www.digikey.co.uk/en/products/detail/winbond-electronics/W25Q80DVSNIG/4878496" TargetMode="External"/><Relationship Id="rId70" Type="http://schemas.openxmlformats.org/officeDocument/2006/relationships/hyperlink" Target="https://www.digikey.co.uk/en/products/detail/bourns-inc/SMCJ36A/2254643" TargetMode="External"/><Relationship Id="rId71" Type="http://schemas.openxmlformats.org/officeDocument/2006/relationships/hyperlink" Target="https://www.digikey.co.uk/en/products/detail/microchip-technology/24AA32AFT-I-OT/2125402?s=N4IgTCBcDa4CwEEEGYwIGIBUC0BJA9APKYgC6AvkA" TargetMode="External"/><Relationship Id="rId72" Type="http://schemas.openxmlformats.org/officeDocument/2006/relationships/hyperlink" Target="https://www.digikey.co.uk/en/products/detail/murata-electronics/LQM21PN4R7NGRD/4358095?s=N4IgTCBcDaIDIEUCyYCMAFAcgFgEoHZMBxXAERAF0BfIA" TargetMode="External"/><Relationship Id="rId73" Type="http://schemas.openxmlformats.org/officeDocument/2006/relationships/hyperlink" Target="https://www.digikey.co.uk/en/products/detail/epcos-tdk-electronics/B32529C0224J000/592684" TargetMode="External"/><Relationship Id="rId74" Type="http://schemas.openxmlformats.org/officeDocument/2006/relationships/hyperlink" Target="https://www.digikey.co.uk/en/products/detail/murata-electronics/GRT188R61H105KE13D/5416752?s=N4IgTCBcDaIOICUAqBGAHGhA2FAJFADAKwDSAoigMwAiIAugL5A" TargetMode="External"/><Relationship Id="rId75" Type="http://schemas.openxmlformats.org/officeDocument/2006/relationships/hyperlink" Target="https://www.digikey.co.uk/en/products/detail/koa-speer-electronics-inc/RN73H1JTTD5052F50/12422172" TargetMode="External"/><Relationship Id="rId76" Type="http://schemas.openxmlformats.org/officeDocument/2006/relationships/hyperlink" Target="https://www.digikey.co.uk/en/products/detail/amphenol-cs-fci/10103594-0001LF/2350351?s=N4IgTCBcDaIIwAZEGYCsBOALAWgXuAMgGIgC6AvkA" TargetMode="External"/><Relationship Id="rId77" Type="http://schemas.openxmlformats.org/officeDocument/2006/relationships/hyperlink" Target="https://www.digikey.co.uk/en/products/detail/stmicroelectronics/STM32L452CCU6/7313364?s=N4IgTCBcDaIMoBUCyBmMAZALAVjAYTwFUA2EAXQF8g" TargetMode="External"/><Relationship Id="rId78" Type="http://schemas.openxmlformats.org/officeDocument/2006/relationships/hyperlink" Target="https://www.digikey.co.uk/en/products/detail/yageo/RC0603FR-075K6L/727275" TargetMode="External"/><Relationship Id="rId79" Type="http://schemas.openxmlformats.org/officeDocument/2006/relationships/hyperlink" Target="https://www.digikey.co.uk/en/products/detail/bourns-inc/CRE2512-FZ-R002E-3/4900067?s=N4IgTCBcDaIMICUCiYCsBGMBaAYgLSwQAYiwksBmEAXQF8g" TargetMode="External"/><Relationship Id="rId80" Type="http://schemas.openxmlformats.org/officeDocument/2006/relationships/hyperlink" Target="https://www.digikey.co.uk/en/products/detail/bel-fuse-inc/0ZCJ0050AF2E/4156300?s=N4IgTCBcDaIAwC0DCApOcCscCCAxMAoiALoC%2BQA" TargetMode="External"/><Relationship Id="rId81" Type="http://schemas.openxmlformats.org/officeDocument/2006/relationships/hyperlink" Target="https://www.digikey.co.uk/en/products/detail/bourns-inc/MOV-10D820K/2538101" TargetMode="External"/><Relationship Id="rId82" Type="http://schemas.openxmlformats.org/officeDocument/2006/relationships/hyperlink" Target="https://www.digikey.co.uk/en/products/detail/murata-electronics/GRM21BC72A105KE01L/6606093" TargetMode="External"/><Relationship Id="rId83" Type="http://schemas.openxmlformats.org/officeDocument/2006/relationships/hyperlink" Target="https://www.digikey.co.uk/en/products/detail/littelfuse-inc/0287025-PXCN/3102555?s=N4IgTCBcDaIAxgBwHYEFYB0AFAGgYQDkQBdAXyA" TargetMode="External"/><Relationship Id="rId84" Type="http://schemas.openxmlformats.org/officeDocument/2006/relationships/hyperlink" Target="https://www.digikey.co.uk/en/products/detail/littelfuse-inc/166-7000-5202/2515904?s=N4IgTCBcDaIIwDYEDoDsAGTyCsZ0QF0BfIA" TargetMode="External"/><Relationship Id="rId85" Type="http://schemas.openxmlformats.org/officeDocument/2006/relationships/hyperlink" Target="https://www.digikey.co.uk/en/products/detail/magnetics-a-division-of-spang-co/0077071A7/18626888" TargetMode="External"/><Relationship Id="rId86" Type="http://schemas.openxmlformats.org/officeDocument/2006/relationships/hyperlink" Target="https://cart.jlcpcb.com/quote" TargetMode="External"/><Relationship Id="rId87" Type="http://schemas.openxmlformats.org/officeDocument/2006/relationships/hyperlink" Target="https://cart.jlcpcb.com/quote" TargetMode="External"/><Relationship Id="rId88" Type="http://schemas.openxmlformats.org/officeDocument/2006/relationships/hyperlink" Target="https://www.digikey.co.uk/en/products/detail/dfrobot/FIT0582/9559251" TargetMode="External"/><Relationship Id="rId89" Type="http://schemas.openxmlformats.org/officeDocument/2006/relationships/hyperlink" Target="https://www.digikey.co.uk/en/products/detail/dfrobot/FIT0588/9559257?s=N4IgTCBcDaIBoBUCcAGABAYwPYDscFMMAXLAJxAF0BfIA" TargetMode="External"/><Relationship Id="rId90" Type="http://schemas.openxmlformats.org/officeDocument/2006/relationships/hyperlink" Target="https://hobbyking.com/en_us/turnigy-heavy-duty-5000mah-7s-60c-lipo-pack-w-xt90.html" TargetMode="External"/><Relationship Id="rId91" Type="http://schemas.openxmlformats.org/officeDocument/2006/relationships/hyperlink" Target="https://www.digikey.co.uk/en/products/detail/te-connectivity-amp-connectors/5-747904-8/1300216" TargetMode="External"/><Relationship Id="rId92" Type="http://schemas.openxmlformats.org/officeDocument/2006/relationships/hyperlink" Target="https://www.amazon.co.uk/Waveshare-RS485-CAN-HAT-Communication/dp/B07DNPFMRW?th=1" TargetMode="External"/><Relationship Id="rId93" Type="http://schemas.openxmlformats.org/officeDocument/2006/relationships/hyperlink" Target="https://www.amazon.co.uk/Elegoo-120pcs-Multicolored-Breadboard-arduino-colorful/dp/B01EV70C78/257-2836461-7388268" TargetMode="External"/><Relationship Id="rId94" Type="http://schemas.openxmlformats.org/officeDocument/2006/relationships/hyperlink" Target="https://www.digikey.co.uk/en/products/detail/stmicroelectronics/ST-LINK-V2/2214535" TargetMode="External"/><Relationship Id="rId95" Type="http://schemas.openxmlformats.org/officeDocument/2006/relationships/hyperlink" Target="https://www.digikey.co.uk/en/products/detail/chip-quik-inc/TS391SNL50/7802219" TargetMode="External"/><Relationship Id="rId96" Type="http://schemas.openxmlformats.org/officeDocument/2006/relationships/hyperlink" Target="https://www.digikey.co.uk/en/products/detail/chip-quik-inc/NC191/11480391" TargetMode="External"/><Relationship Id="rId97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H10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17" activeCellId="0" sqref="D17"/>
    </sheetView>
  </sheetViews>
  <sheetFormatPr defaultColWidth="10.59765625" defaultRowHeight="14.25" zeroHeight="false" outlineLevelRow="0" outlineLevelCol="0"/>
  <cols>
    <col collapsed="false" customWidth="true" hidden="false" outlineLevel="0" max="1" min="1" style="0" width="10.44"/>
    <col collapsed="false" customWidth="true" hidden="false" outlineLevel="0" max="2" min="2" style="0" width="55.55"/>
    <col collapsed="false" customWidth="true" hidden="false" outlineLevel="0" max="3" min="3" style="0" width="8.79"/>
    <col collapsed="false" customWidth="true" hidden="false" outlineLevel="0" max="4" min="4" style="0" width="51.32"/>
    <col collapsed="false" customWidth="true" hidden="false" outlineLevel="0" max="5" min="5" style="0" width="9.89"/>
    <col collapsed="false" customWidth="true" hidden="false" outlineLevel="0" max="6" min="6" style="0" width="29.11"/>
    <col collapsed="false" customWidth="true" hidden="false" outlineLevel="0" max="7" min="7" style="1" width="15.89"/>
  </cols>
  <sheetData>
    <row r="1" customFormat="false" ht="21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s="7" customFormat="true" ht="18" hidden="false" customHeight="false" outlineLevel="0" collapsed="false">
      <c r="A2" s="4" t="n">
        <v>1</v>
      </c>
      <c r="B2" s="4" t="s">
        <v>8</v>
      </c>
      <c r="C2" s="4"/>
      <c r="D2" s="4" t="s">
        <v>9</v>
      </c>
      <c r="E2" s="4" t="n">
        <v>1</v>
      </c>
      <c r="F2" s="4" t="s">
        <v>10</v>
      </c>
      <c r="G2" s="5" t="n">
        <v>0.33</v>
      </c>
      <c r="H2" s="6" t="s">
        <v>11</v>
      </c>
    </row>
    <row r="3" s="7" customFormat="true" ht="18" hidden="false" customHeight="false" outlineLevel="0" collapsed="false">
      <c r="A3" s="8" t="n">
        <f aca="false">A2+1</f>
        <v>2</v>
      </c>
      <c r="B3" s="8" t="s">
        <v>12</v>
      </c>
      <c r="C3" s="8"/>
      <c r="D3" s="8" t="s">
        <v>13</v>
      </c>
      <c r="E3" s="8" t="n">
        <v>2</v>
      </c>
      <c r="F3" s="8" t="s">
        <v>14</v>
      </c>
      <c r="G3" s="9" t="n">
        <v>2.02</v>
      </c>
      <c r="H3" s="10" t="s">
        <v>15</v>
      </c>
    </row>
    <row r="4" s="7" customFormat="true" ht="18" hidden="false" customHeight="false" outlineLevel="0" collapsed="false">
      <c r="A4" s="8" t="n">
        <f aca="false">A3+1</f>
        <v>3</v>
      </c>
      <c r="B4" s="8" t="s">
        <v>16</v>
      </c>
      <c r="C4" s="8"/>
      <c r="D4" s="8" t="s">
        <v>17</v>
      </c>
      <c r="E4" s="8" t="n">
        <v>1</v>
      </c>
      <c r="F4" s="11" t="n">
        <v>61303211121</v>
      </c>
      <c r="G4" s="9" t="n">
        <v>1.62</v>
      </c>
      <c r="H4" s="10" t="s">
        <v>18</v>
      </c>
    </row>
    <row r="5" s="7" customFormat="true" ht="18" hidden="false" customHeight="false" outlineLevel="0" collapsed="false">
      <c r="A5" s="8" t="n">
        <f aca="false">A4+1</f>
        <v>4</v>
      </c>
      <c r="B5" s="8" t="s">
        <v>19</v>
      </c>
      <c r="C5" s="8"/>
      <c r="D5" s="8" t="s">
        <v>20</v>
      </c>
      <c r="E5" s="8" t="n">
        <v>1</v>
      </c>
      <c r="F5" s="8" t="s">
        <v>21</v>
      </c>
      <c r="G5" s="9" t="n">
        <v>0.19</v>
      </c>
      <c r="H5" s="10" t="s">
        <v>22</v>
      </c>
    </row>
    <row r="6" s="7" customFormat="true" ht="18" hidden="false" customHeight="false" outlineLevel="0" collapsed="false">
      <c r="A6" s="8" t="n">
        <f aca="false">A5+1</f>
        <v>5</v>
      </c>
      <c r="B6" s="8" t="s">
        <v>23</v>
      </c>
      <c r="C6" s="8" t="s">
        <v>24</v>
      </c>
      <c r="D6" s="8" t="s">
        <v>25</v>
      </c>
      <c r="E6" s="8" t="n">
        <v>9</v>
      </c>
      <c r="F6" s="8" t="s">
        <v>26</v>
      </c>
      <c r="G6" s="9" t="n">
        <v>0.28</v>
      </c>
      <c r="H6" s="10" t="s">
        <v>27</v>
      </c>
    </row>
    <row r="7" s="7" customFormat="true" ht="18" hidden="false" customHeight="false" outlineLevel="0" collapsed="false">
      <c r="A7" s="8" t="n">
        <f aca="false">A6+1</f>
        <v>6</v>
      </c>
      <c r="B7" s="8" t="s">
        <v>28</v>
      </c>
      <c r="C7" s="8" t="s">
        <v>29</v>
      </c>
      <c r="D7" s="8" t="s">
        <v>25</v>
      </c>
      <c r="E7" s="8" t="n">
        <v>18</v>
      </c>
      <c r="F7" s="8" t="s">
        <v>30</v>
      </c>
      <c r="G7" s="9" t="n">
        <v>0.14</v>
      </c>
      <c r="H7" s="10" t="s">
        <v>31</v>
      </c>
    </row>
    <row r="8" s="7" customFormat="true" ht="18" hidden="false" customHeight="false" outlineLevel="0" collapsed="false">
      <c r="A8" s="8" t="n">
        <f aca="false">A7+1</f>
        <v>7</v>
      </c>
      <c r="B8" s="8" t="s">
        <v>32</v>
      </c>
      <c r="C8" s="8" t="s">
        <v>33</v>
      </c>
      <c r="D8" s="8" t="s">
        <v>25</v>
      </c>
      <c r="E8" s="8" t="n">
        <v>16</v>
      </c>
      <c r="F8" s="8" t="s">
        <v>34</v>
      </c>
      <c r="G8" s="9" t="n">
        <v>0.43</v>
      </c>
      <c r="H8" s="10" t="s">
        <v>35</v>
      </c>
    </row>
    <row r="9" s="7" customFormat="true" ht="18" hidden="false" customHeight="false" outlineLevel="0" collapsed="false">
      <c r="A9" s="8" t="n">
        <f aca="false">A8+1</f>
        <v>8</v>
      </c>
      <c r="B9" s="8" t="s">
        <v>36</v>
      </c>
      <c r="C9" s="8"/>
      <c r="D9" s="8" t="s">
        <v>37</v>
      </c>
      <c r="E9" s="8" t="n">
        <v>7</v>
      </c>
      <c r="F9" s="8" t="s">
        <v>38</v>
      </c>
      <c r="G9" s="9" t="n">
        <v>1.28</v>
      </c>
      <c r="H9" s="10" t="s">
        <v>39</v>
      </c>
    </row>
    <row r="10" s="7" customFormat="true" ht="18" hidden="false" customHeight="false" outlineLevel="0" collapsed="false">
      <c r="A10" s="8" t="n">
        <f aca="false">A9+1</f>
        <v>9</v>
      </c>
      <c r="B10" s="8" t="s">
        <v>40</v>
      </c>
      <c r="C10" s="8"/>
      <c r="D10" s="8" t="s">
        <v>37</v>
      </c>
      <c r="E10" s="8" t="n">
        <v>3</v>
      </c>
      <c r="F10" s="8" t="s">
        <v>41</v>
      </c>
      <c r="G10" s="9" t="n">
        <v>0.6</v>
      </c>
      <c r="H10" s="10" t="s">
        <v>42</v>
      </c>
    </row>
    <row r="11" s="7" customFormat="true" ht="18" hidden="false" customHeight="false" outlineLevel="0" collapsed="false">
      <c r="A11" s="8" t="n">
        <f aca="false">A10+1</f>
        <v>10</v>
      </c>
      <c r="B11" s="8" t="s">
        <v>43</v>
      </c>
      <c r="C11" s="8"/>
      <c r="D11" s="8" t="s">
        <v>44</v>
      </c>
      <c r="E11" s="8" t="n">
        <v>3</v>
      </c>
      <c r="F11" s="8" t="s">
        <v>45</v>
      </c>
      <c r="G11" s="9" t="n">
        <v>0.39</v>
      </c>
      <c r="H11" s="10" t="s">
        <v>46</v>
      </c>
    </row>
    <row r="12" s="7" customFormat="true" ht="18" hidden="false" customHeight="false" outlineLevel="0" collapsed="false">
      <c r="A12" s="8" t="n">
        <f aca="false">A11+1</f>
        <v>11</v>
      </c>
      <c r="B12" s="8" t="s">
        <v>47</v>
      </c>
      <c r="C12" s="8"/>
      <c r="D12" s="8" t="s">
        <v>48</v>
      </c>
      <c r="E12" s="8" t="n">
        <v>1</v>
      </c>
      <c r="F12" s="8" t="s">
        <v>49</v>
      </c>
      <c r="G12" s="9" t="n">
        <v>1.75</v>
      </c>
      <c r="H12" s="10" t="s">
        <v>50</v>
      </c>
    </row>
    <row r="13" s="7" customFormat="true" ht="18" hidden="false" customHeight="false" outlineLevel="0" collapsed="false">
      <c r="A13" s="8" t="n">
        <f aca="false">A12+1</f>
        <v>12</v>
      </c>
      <c r="B13" s="8" t="s">
        <v>51</v>
      </c>
      <c r="C13" s="8"/>
      <c r="D13" s="8" t="s">
        <v>52</v>
      </c>
      <c r="E13" s="8" t="n">
        <v>1</v>
      </c>
      <c r="F13" s="8" t="s">
        <v>53</v>
      </c>
      <c r="G13" s="9" t="n">
        <v>6.51</v>
      </c>
      <c r="H13" s="10" t="s">
        <v>54</v>
      </c>
    </row>
    <row r="14" s="7" customFormat="true" ht="18" hidden="false" customHeight="false" outlineLevel="0" collapsed="false">
      <c r="A14" s="8" t="n">
        <f aca="false">A13+1</f>
        <v>13</v>
      </c>
      <c r="B14" s="8" t="s">
        <v>55</v>
      </c>
      <c r="C14" s="11" t="s">
        <v>56</v>
      </c>
      <c r="D14" s="8" t="s">
        <v>57</v>
      </c>
      <c r="E14" s="8" t="n">
        <v>2</v>
      </c>
      <c r="F14" s="8" t="s">
        <v>58</v>
      </c>
      <c r="G14" s="9" t="n">
        <v>0.08</v>
      </c>
      <c r="H14" s="10" t="s">
        <v>59</v>
      </c>
    </row>
    <row r="15" s="7" customFormat="true" ht="18" hidden="false" customHeight="false" outlineLevel="0" collapsed="false">
      <c r="A15" s="8" t="n">
        <f aca="false">A14+1</f>
        <v>14</v>
      </c>
      <c r="B15" s="8" t="s">
        <v>60</v>
      </c>
      <c r="C15" s="8" t="s">
        <v>61</v>
      </c>
      <c r="D15" s="8" t="s">
        <v>25</v>
      </c>
      <c r="E15" s="8" t="n">
        <v>10</v>
      </c>
      <c r="F15" s="8" t="s">
        <v>62</v>
      </c>
      <c r="G15" s="9" t="n">
        <v>0.08</v>
      </c>
      <c r="H15" s="10" t="s">
        <v>63</v>
      </c>
    </row>
    <row r="16" s="7" customFormat="true" ht="18" hidden="false" customHeight="false" outlineLevel="0" collapsed="false">
      <c r="A16" s="8" t="n">
        <f aca="false">A15+1</f>
        <v>15</v>
      </c>
      <c r="B16" s="8" t="s">
        <v>64</v>
      </c>
      <c r="C16" s="8" t="s">
        <v>65</v>
      </c>
      <c r="D16" s="8" t="s">
        <v>66</v>
      </c>
      <c r="E16" s="8" t="n">
        <v>9</v>
      </c>
      <c r="F16" s="8" t="s">
        <v>67</v>
      </c>
      <c r="G16" s="9" t="n">
        <v>0.31</v>
      </c>
      <c r="H16" s="10" t="s">
        <v>68</v>
      </c>
    </row>
    <row r="17" s="15" customFormat="true" ht="18" hidden="false" customHeight="false" outlineLevel="0" collapsed="false">
      <c r="A17" s="12" t="n">
        <f aca="false">A16+1</f>
        <v>16</v>
      </c>
      <c r="B17" s="12" t="s">
        <v>69</v>
      </c>
      <c r="C17" s="12"/>
      <c r="D17" s="12" t="s">
        <v>70</v>
      </c>
      <c r="E17" s="12" t="n">
        <v>4</v>
      </c>
      <c r="F17" s="12" t="s">
        <v>71</v>
      </c>
      <c r="G17" s="13" t="n">
        <v>1.16</v>
      </c>
      <c r="H17" s="14" t="s">
        <v>72</v>
      </c>
    </row>
    <row r="18" s="7" customFormat="true" ht="18" hidden="false" customHeight="false" outlineLevel="0" collapsed="false">
      <c r="A18" s="8" t="n">
        <f aca="false">A17+1</f>
        <v>17</v>
      </c>
      <c r="B18" s="8" t="s">
        <v>73</v>
      </c>
      <c r="C18" s="8" t="s">
        <v>74</v>
      </c>
      <c r="D18" s="8" t="s">
        <v>75</v>
      </c>
      <c r="E18" s="8" t="n">
        <v>7</v>
      </c>
      <c r="F18" s="8" t="s">
        <v>76</v>
      </c>
      <c r="G18" s="9" t="n">
        <v>0.41</v>
      </c>
      <c r="H18" s="10" t="s">
        <v>77</v>
      </c>
    </row>
    <row r="19" s="7" customFormat="true" ht="18" hidden="false" customHeight="false" outlineLevel="0" collapsed="false">
      <c r="A19" s="8" t="n">
        <f aca="false">A18+1</f>
        <v>18</v>
      </c>
      <c r="B19" s="8" t="s">
        <v>78</v>
      </c>
      <c r="C19" s="8" t="s">
        <v>79</v>
      </c>
      <c r="D19" s="8" t="s">
        <v>80</v>
      </c>
      <c r="E19" s="8" t="n">
        <v>4</v>
      </c>
      <c r="F19" s="8" t="s">
        <v>81</v>
      </c>
      <c r="G19" s="9" t="n">
        <v>0.16</v>
      </c>
      <c r="H19" s="10" t="s">
        <v>82</v>
      </c>
    </row>
    <row r="20" s="7" customFormat="true" ht="18" hidden="false" customHeight="false" outlineLevel="0" collapsed="false">
      <c r="A20" s="8" t="n">
        <f aca="false">A19+1</f>
        <v>19</v>
      </c>
      <c r="B20" s="8" t="s">
        <v>83</v>
      </c>
      <c r="C20" s="8"/>
      <c r="D20" s="8" t="s">
        <v>84</v>
      </c>
      <c r="E20" s="8" t="n">
        <v>4</v>
      </c>
      <c r="F20" s="8" t="s">
        <v>85</v>
      </c>
      <c r="G20" s="9" t="n">
        <v>0.64</v>
      </c>
      <c r="H20" s="10" t="s">
        <v>86</v>
      </c>
    </row>
    <row r="21" s="7" customFormat="true" ht="18" hidden="false" customHeight="false" outlineLevel="0" collapsed="false">
      <c r="A21" s="8" t="n">
        <f aca="false">A20+1</f>
        <v>20</v>
      </c>
      <c r="B21" s="8" t="s">
        <v>87</v>
      </c>
      <c r="C21" s="8" t="s">
        <v>88</v>
      </c>
      <c r="D21" s="8" t="s">
        <v>89</v>
      </c>
      <c r="E21" s="8" t="n">
        <v>1</v>
      </c>
      <c r="F21" s="11" t="n">
        <v>74477410</v>
      </c>
      <c r="G21" s="9" t="n">
        <v>1.69</v>
      </c>
      <c r="H21" s="10" t="s">
        <v>90</v>
      </c>
    </row>
    <row r="22" s="7" customFormat="true" ht="18" hidden="false" customHeight="false" outlineLevel="0" collapsed="false">
      <c r="A22" s="8" t="n">
        <f aca="false">A21+1</f>
        <v>21</v>
      </c>
      <c r="B22" s="8" t="s">
        <v>91</v>
      </c>
      <c r="C22" s="8" t="s">
        <v>92</v>
      </c>
      <c r="D22" s="8" t="s">
        <v>66</v>
      </c>
      <c r="E22" s="8" t="n">
        <v>25</v>
      </c>
      <c r="F22" s="8" t="s">
        <v>93</v>
      </c>
      <c r="G22" s="9" t="n">
        <v>0.18</v>
      </c>
      <c r="H22" s="10" t="s">
        <v>94</v>
      </c>
    </row>
    <row r="23" s="7" customFormat="true" ht="18" hidden="false" customHeight="false" outlineLevel="0" collapsed="false">
      <c r="A23" s="8" t="n">
        <f aca="false">A22+1</f>
        <v>22</v>
      </c>
      <c r="B23" s="8" t="s">
        <v>95</v>
      </c>
      <c r="C23" s="8"/>
      <c r="D23" s="8" t="s">
        <v>96</v>
      </c>
      <c r="E23" s="8" t="n">
        <v>2</v>
      </c>
      <c r="F23" s="8" t="s">
        <v>97</v>
      </c>
      <c r="G23" s="9" t="n">
        <v>4.58</v>
      </c>
      <c r="H23" s="10" t="s">
        <v>98</v>
      </c>
    </row>
    <row r="24" s="7" customFormat="true" ht="18" hidden="false" customHeight="false" outlineLevel="0" collapsed="false">
      <c r="A24" s="8" t="n">
        <f aca="false">A23+1</f>
        <v>23</v>
      </c>
      <c r="B24" s="8" t="s">
        <v>99</v>
      </c>
      <c r="C24" s="8" t="s">
        <v>100</v>
      </c>
      <c r="D24" s="8" t="s">
        <v>101</v>
      </c>
      <c r="E24" s="8" t="n">
        <v>2</v>
      </c>
      <c r="F24" s="8" t="s">
        <v>102</v>
      </c>
      <c r="G24" s="9" t="n">
        <v>0.46</v>
      </c>
      <c r="H24" s="10" t="s">
        <v>103</v>
      </c>
    </row>
    <row r="25" s="7" customFormat="true" ht="18" hidden="false" customHeight="false" outlineLevel="0" collapsed="false">
      <c r="A25" s="8" t="n">
        <f aca="false">A24+1</f>
        <v>24</v>
      </c>
      <c r="B25" s="8" t="s">
        <v>104</v>
      </c>
      <c r="C25" s="8" t="s">
        <v>92</v>
      </c>
      <c r="D25" s="8" t="s">
        <v>105</v>
      </c>
      <c r="E25" s="8" t="n">
        <v>1</v>
      </c>
      <c r="F25" s="8" t="s">
        <v>106</v>
      </c>
      <c r="G25" s="16" t="n">
        <v>0.19</v>
      </c>
      <c r="H25" s="10" t="s">
        <v>107</v>
      </c>
    </row>
    <row r="26" s="7" customFormat="true" ht="18" hidden="false" customHeight="false" outlineLevel="0" collapsed="false">
      <c r="A26" s="8" t="n">
        <f aca="false">A25+1</f>
        <v>25</v>
      </c>
      <c r="B26" s="8" t="s">
        <v>108</v>
      </c>
      <c r="C26" s="8" t="s">
        <v>109</v>
      </c>
      <c r="D26" s="8" t="s">
        <v>25</v>
      </c>
      <c r="E26" s="8" t="n">
        <v>4</v>
      </c>
      <c r="F26" s="8" t="s">
        <v>110</v>
      </c>
      <c r="G26" s="9" t="n">
        <v>0.32</v>
      </c>
      <c r="H26" s="10" t="s">
        <v>111</v>
      </c>
    </row>
    <row r="27" s="7" customFormat="true" ht="18" hidden="false" customHeight="false" outlineLevel="0" collapsed="false">
      <c r="A27" s="8" t="n">
        <f aca="false">A26+1</f>
        <v>26</v>
      </c>
      <c r="B27" s="8" t="s">
        <v>112</v>
      </c>
      <c r="C27" s="8" t="s">
        <v>113</v>
      </c>
      <c r="D27" s="8" t="s">
        <v>25</v>
      </c>
      <c r="E27" s="8" t="n">
        <v>1</v>
      </c>
      <c r="F27" s="8" t="s">
        <v>30</v>
      </c>
      <c r="G27" s="9" t="n">
        <v>0.1</v>
      </c>
      <c r="H27" s="10" t="s">
        <v>114</v>
      </c>
    </row>
    <row r="28" s="7" customFormat="true" ht="18" hidden="false" customHeight="false" outlineLevel="0" collapsed="false">
      <c r="A28" s="8" t="n">
        <f aca="false">A27+1</f>
        <v>27</v>
      </c>
      <c r="B28" s="8" t="s">
        <v>115</v>
      </c>
      <c r="C28" s="8" t="s">
        <v>116</v>
      </c>
      <c r="D28" s="8" t="s">
        <v>25</v>
      </c>
      <c r="E28" s="8" t="n">
        <v>11</v>
      </c>
      <c r="F28" s="8" t="s">
        <v>117</v>
      </c>
      <c r="G28" s="9" t="n">
        <v>0.25</v>
      </c>
      <c r="H28" s="10" t="s">
        <v>118</v>
      </c>
    </row>
    <row r="29" s="7" customFormat="true" ht="18" hidden="false" customHeight="false" outlineLevel="0" collapsed="false">
      <c r="A29" s="8" t="n">
        <f aca="false">A28+1</f>
        <v>28</v>
      </c>
      <c r="B29" s="8" t="s">
        <v>119</v>
      </c>
      <c r="C29" s="8" t="s">
        <v>113</v>
      </c>
      <c r="D29" s="8" t="s">
        <v>57</v>
      </c>
      <c r="E29" s="8" t="n">
        <v>2</v>
      </c>
      <c r="F29" s="8" t="s">
        <v>120</v>
      </c>
      <c r="G29" s="9" t="n">
        <v>0.22</v>
      </c>
      <c r="H29" s="10" t="s">
        <v>121</v>
      </c>
    </row>
    <row r="30" s="7" customFormat="true" ht="18" hidden="false" customHeight="false" outlineLevel="0" collapsed="false">
      <c r="A30" s="8" t="n">
        <f aca="false">A29+1</f>
        <v>29</v>
      </c>
      <c r="B30" s="8" t="s">
        <v>122</v>
      </c>
      <c r="C30" s="8"/>
      <c r="D30" s="8" t="s">
        <v>37</v>
      </c>
      <c r="E30" s="8" t="n">
        <v>3</v>
      </c>
      <c r="F30" s="8" t="s">
        <v>123</v>
      </c>
      <c r="G30" s="9" t="n">
        <v>0.24</v>
      </c>
      <c r="H30" s="10" t="s">
        <v>124</v>
      </c>
    </row>
    <row r="31" s="7" customFormat="true" ht="18" hidden="false" customHeight="false" outlineLevel="0" collapsed="false">
      <c r="A31" s="8" t="n">
        <f aca="false">A30+1</f>
        <v>30</v>
      </c>
      <c r="B31" s="8" t="s">
        <v>125</v>
      </c>
      <c r="C31" s="8"/>
      <c r="D31" s="8" t="s">
        <v>126</v>
      </c>
      <c r="E31" s="8" t="n">
        <v>2</v>
      </c>
      <c r="F31" s="8" t="s">
        <v>127</v>
      </c>
      <c r="G31" s="9" t="n">
        <v>0.54</v>
      </c>
      <c r="H31" s="10" t="s">
        <v>128</v>
      </c>
    </row>
    <row r="32" s="7" customFormat="true" ht="18" hidden="false" customHeight="false" outlineLevel="0" collapsed="false">
      <c r="A32" s="8" t="n">
        <f aca="false">A31+1</f>
        <v>31</v>
      </c>
      <c r="B32" s="8" t="s">
        <v>129</v>
      </c>
      <c r="C32" s="8" t="s">
        <v>130</v>
      </c>
      <c r="D32" s="8" t="s">
        <v>66</v>
      </c>
      <c r="E32" s="8" t="n">
        <v>3</v>
      </c>
      <c r="F32" s="8" t="s">
        <v>131</v>
      </c>
      <c r="G32" s="9" t="n">
        <v>0.18</v>
      </c>
      <c r="H32" s="10" t="s">
        <v>132</v>
      </c>
    </row>
    <row r="33" s="7" customFormat="true" ht="18" hidden="false" customHeight="false" outlineLevel="0" collapsed="false">
      <c r="A33" s="8" t="n">
        <f aca="false">A32+1</f>
        <v>32</v>
      </c>
      <c r="B33" s="8" t="s">
        <v>133</v>
      </c>
      <c r="C33" s="8" t="s">
        <v>134</v>
      </c>
      <c r="D33" s="8" t="s">
        <v>66</v>
      </c>
      <c r="E33" s="8" t="n">
        <v>8</v>
      </c>
      <c r="F33" s="8" t="s">
        <v>135</v>
      </c>
      <c r="G33" s="9" t="n">
        <v>0.26</v>
      </c>
      <c r="H33" s="10" t="s">
        <v>136</v>
      </c>
    </row>
    <row r="34" s="7" customFormat="true" ht="18" hidden="false" customHeight="false" outlineLevel="0" collapsed="false">
      <c r="A34" s="8" t="n">
        <f aca="false">A33+1</f>
        <v>33</v>
      </c>
      <c r="B34" s="8" t="s">
        <v>137</v>
      </c>
      <c r="C34" s="8"/>
      <c r="D34" s="8" t="s">
        <v>138</v>
      </c>
      <c r="E34" s="8" t="n">
        <v>2</v>
      </c>
      <c r="F34" s="11" t="n">
        <v>61201021621</v>
      </c>
      <c r="G34" s="9" t="n">
        <v>0.7</v>
      </c>
      <c r="H34" s="10" t="s">
        <v>139</v>
      </c>
    </row>
    <row r="35" s="7" customFormat="true" ht="18" hidden="false" customHeight="false" outlineLevel="0" collapsed="false">
      <c r="A35" s="8" t="n">
        <f aca="false">A34+1</f>
        <v>34</v>
      </c>
      <c r="B35" s="8" t="s">
        <v>140</v>
      </c>
      <c r="C35" s="8"/>
      <c r="D35" s="8" t="s">
        <v>141</v>
      </c>
      <c r="E35" s="8" t="n">
        <v>4</v>
      </c>
      <c r="F35" s="8" t="s">
        <v>142</v>
      </c>
      <c r="G35" s="9" t="n">
        <v>9.44</v>
      </c>
      <c r="H35" s="10" t="s">
        <v>143</v>
      </c>
    </row>
    <row r="36" s="7" customFormat="true" ht="18" hidden="false" customHeight="false" outlineLevel="0" collapsed="false">
      <c r="A36" s="8" t="n">
        <f aca="false">A35+1</f>
        <v>35</v>
      </c>
      <c r="B36" s="8" t="s">
        <v>144</v>
      </c>
      <c r="C36" s="8"/>
      <c r="D36" s="8" t="s">
        <v>145</v>
      </c>
      <c r="E36" s="8" t="n">
        <v>1</v>
      </c>
      <c r="F36" s="8" t="s">
        <v>146</v>
      </c>
      <c r="G36" s="9" t="n">
        <v>9.82</v>
      </c>
      <c r="H36" s="10" t="s">
        <v>147</v>
      </c>
    </row>
    <row r="37" s="7" customFormat="true" ht="18" hidden="false" customHeight="false" outlineLevel="0" collapsed="false">
      <c r="A37" s="8" t="n">
        <f aca="false">A36+1</f>
        <v>36</v>
      </c>
      <c r="B37" s="8" t="s">
        <v>148</v>
      </c>
      <c r="C37" s="8" t="s">
        <v>149</v>
      </c>
      <c r="D37" s="8" t="s">
        <v>25</v>
      </c>
      <c r="E37" s="8" t="n">
        <v>5</v>
      </c>
      <c r="F37" s="8" t="s">
        <v>150</v>
      </c>
      <c r="G37" s="9" t="n">
        <v>0.07</v>
      </c>
      <c r="H37" s="10" t="s">
        <v>151</v>
      </c>
    </row>
    <row r="38" s="7" customFormat="true" ht="18" hidden="false" customHeight="false" outlineLevel="0" collapsed="false">
      <c r="A38" s="8" t="n">
        <f aca="false">A37+1</f>
        <v>37</v>
      </c>
      <c r="B38" s="8" t="s">
        <v>152</v>
      </c>
      <c r="C38" s="8"/>
      <c r="D38" s="8" t="s">
        <v>37</v>
      </c>
      <c r="E38" s="8" t="n">
        <v>1</v>
      </c>
      <c r="F38" s="8" t="s">
        <v>153</v>
      </c>
      <c r="G38" s="9" t="n">
        <v>0.08</v>
      </c>
      <c r="H38" s="10" t="s">
        <v>154</v>
      </c>
    </row>
    <row r="39" customFormat="false" ht="18" hidden="false" customHeight="false" outlineLevel="0" collapsed="false">
      <c r="A39" s="17" t="n">
        <f aca="false">A38+1</f>
        <v>38</v>
      </c>
      <c r="B39" s="17" t="s">
        <v>155</v>
      </c>
      <c r="C39" s="17" t="s">
        <v>156</v>
      </c>
      <c r="D39" s="17" t="s">
        <v>25</v>
      </c>
      <c r="E39" s="17" t="n">
        <v>5</v>
      </c>
      <c r="F39" s="17" t="s">
        <v>157</v>
      </c>
      <c r="G39" s="18" t="n">
        <v>0.08</v>
      </c>
      <c r="H39" s="19" t="s">
        <v>158</v>
      </c>
    </row>
    <row r="40" customFormat="false" ht="18" hidden="false" customHeight="false" outlineLevel="0" collapsed="false">
      <c r="A40" s="17" t="n">
        <f aca="false">A39+1</f>
        <v>39</v>
      </c>
      <c r="B40" s="17" t="s">
        <v>159</v>
      </c>
      <c r="C40" s="17" t="s">
        <v>160</v>
      </c>
      <c r="D40" s="17" t="s">
        <v>66</v>
      </c>
      <c r="E40" s="17" t="n">
        <v>2</v>
      </c>
      <c r="F40" s="17" t="s">
        <v>161</v>
      </c>
      <c r="G40" s="18" t="n">
        <v>0.12</v>
      </c>
      <c r="H40" s="19" t="s">
        <v>162</v>
      </c>
    </row>
    <row r="41" customFormat="false" ht="18" hidden="false" customHeight="false" outlineLevel="0" collapsed="false">
      <c r="A41" s="17" t="n">
        <f aca="false">A40+1</f>
        <v>40</v>
      </c>
      <c r="B41" s="17" t="s">
        <v>163</v>
      </c>
      <c r="C41" s="17"/>
      <c r="D41" s="17" t="s">
        <v>164</v>
      </c>
      <c r="E41" s="17" t="n">
        <v>1</v>
      </c>
      <c r="F41" s="17" t="s">
        <v>165</v>
      </c>
      <c r="G41" s="18" t="n">
        <v>8.45</v>
      </c>
      <c r="H41" s="19" t="s">
        <v>166</v>
      </c>
    </row>
    <row r="42" customFormat="false" ht="18" hidden="false" customHeight="false" outlineLevel="0" collapsed="false">
      <c r="A42" s="17" t="n">
        <f aca="false">A41+1</f>
        <v>41</v>
      </c>
      <c r="B42" s="17" t="s">
        <v>167</v>
      </c>
      <c r="C42" s="17"/>
      <c r="D42" s="17" t="s">
        <v>168</v>
      </c>
      <c r="E42" s="17" t="n">
        <v>1</v>
      </c>
      <c r="F42" s="17" t="s">
        <v>169</v>
      </c>
      <c r="G42" s="18" t="n">
        <v>4.28</v>
      </c>
      <c r="H42" s="19" t="s">
        <v>170</v>
      </c>
    </row>
    <row r="43" customFormat="false" ht="18" hidden="false" customHeight="false" outlineLevel="0" collapsed="false">
      <c r="A43" s="17" t="n">
        <f aca="false">A42+1</f>
        <v>42</v>
      </c>
      <c r="B43" s="17" t="s">
        <v>171</v>
      </c>
      <c r="C43" s="17" t="s">
        <v>172</v>
      </c>
      <c r="D43" s="17" t="s">
        <v>75</v>
      </c>
      <c r="E43" s="17" t="n">
        <v>3</v>
      </c>
      <c r="F43" s="17" t="s">
        <v>173</v>
      </c>
      <c r="G43" s="18" t="n">
        <v>0.33</v>
      </c>
      <c r="H43" s="19" t="s">
        <v>174</v>
      </c>
    </row>
    <row r="44" customFormat="false" ht="18" hidden="false" customHeight="false" outlineLevel="0" collapsed="false">
      <c r="A44" s="17" t="n">
        <f aca="false">A43+1</f>
        <v>43</v>
      </c>
      <c r="B44" s="17" t="s">
        <v>175</v>
      </c>
      <c r="C44" s="17" t="s">
        <v>176</v>
      </c>
      <c r="D44" s="17" t="s">
        <v>66</v>
      </c>
      <c r="E44" s="17" t="n">
        <v>1</v>
      </c>
      <c r="F44" s="17" t="s">
        <v>177</v>
      </c>
      <c r="G44" s="18" t="n">
        <v>0.08</v>
      </c>
      <c r="H44" s="19" t="s">
        <v>178</v>
      </c>
    </row>
    <row r="45" customFormat="false" ht="18" hidden="false" customHeight="false" outlineLevel="0" collapsed="false">
      <c r="A45" s="17" t="n">
        <f aca="false">A44+1</f>
        <v>44</v>
      </c>
      <c r="B45" s="17" t="s">
        <v>179</v>
      </c>
      <c r="C45" s="17"/>
      <c r="D45" s="17" t="s">
        <v>180</v>
      </c>
      <c r="E45" s="17" t="n">
        <v>2</v>
      </c>
      <c r="F45" s="17" t="s">
        <v>181</v>
      </c>
      <c r="G45" s="18" t="n">
        <v>1.82</v>
      </c>
      <c r="H45" s="19" t="s">
        <v>182</v>
      </c>
    </row>
    <row r="46" customFormat="false" ht="18" hidden="false" customHeight="false" outlineLevel="0" collapsed="false">
      <c r="A46" s="17" t="n">
        <f aca="false">A45+1</f>
        <v>45</v>
      </c>
      <c r="B46" s="17" t="s">
        <v>183</v>
      </c>
      <c r="C46" s="17"/>
      <c r="D46" s="17" t="s">
        <v>70</v>
      </c>
      <c r="E46" s="17" t="n">
        <v>3</v>
      </c>
      <c r="F46" s="17" t="s">
        <v>184</v>
      </c>
      <c r="G46" s="18" t="n">
        <v>0.99</v>
      </c>
      <c r="H46" s="19" t="s">
        <v>185</v>
      </c>
    </row>
    <row r="47" customFormat="false" ht="18" hidden="false" customHeight="false" outlineLevel="0" collapsed="false">
      <c r="A47" s="17" t="n">
        <f aca="false">A46+1</f>
        <v>46</v>
      </c>
      <c r="B47" s="17" t="s">
        <v>186</v>
      </c>
      <c r="C47" s="17" t="s">
        <v>187</v>
      </c>
      <c r="D47" s="17" t="s">
        <v>25</v>
      </c>
      <c r="E47" s="17" t="n">
        <v>4</v>
      </c>
      <c r="F47" s="17" t="s">
        <v>188</v>
      </c>
      <c r="G47" s="18" t="n">
        <v>0.09</v>
      </c>
      <c r="H47" s="19" t="s">
        <v>189</v>
      </c>
    </row>
    <row r="48" customFormat="false" ht="18" hidden="false" customHeight="false" outlineLevel="0" collapsed="false">
      <c r="A48" s="17" t="n">
        <f aca="false">A47+1</f>
        <v>47</v>
      </c>
      <c r="B48" s="17" t="s">
        <v>190</v>
      </c>
      <c r="C48" s="17" t="s">
        <v>191</v>
      </c>
      <c r="D48" s="17" t="s">
        <v>192</v>
      </c>
      <c r="E48" s="17" t="n">
        <v>1</v>
      </c>
      <c r="F48" s="17" t="s">
        <v>193</v>
      </c>
      <c r="G48" s="18" t="n">
        <v>0.84</v>
      </c>
      <c r="H48" s="19" t="s">
        <v>194</v>
      </c>
    </row>
    <row r="49" customFormat="false" ht="18" hidden="false" customHeight="false" outlineLevel="0" collapsed="false">
      <c r="A49" s="17" t="n">
        <f aca="false">A48+1</f>
        <v>48</v>
      </c>
      <c r="B49" s="17" t="s">
        <v>195</v>
      </c>
      <c r="C49" s="17" t="s">
        <v>196</v>
      </c>
      <c r="D49" s="17" t="s">
        <v>197</v>
      </c>
      <c r="E49" s="17" t="n">
        <v>3</v>
      </c>
      <c r="F49" s="17" t="s">
        <v>198</v>
      </c>
      <c r="G49" s="18" t="n">
        <v>1.92</v>
      </c>
      <c r="H49" s="19" t="s">
        <v>199</v>
      </c>
    </row>
    <row r="50" customFormat="false" ht="18" hidden="false" customHeight="false" outlineLevel="0" collapsed="false">
      <c r="A50" s="17" t="n">
        <f aca="false">A49+1</f>
        <v>49</v>
      </c>
      <c r="B50" s="17" t="s">
        <v>200</v>
      </c>
      <c r="C50" s="17" t="s">
        <v>201</v>
      </c>
      <c r="D50" s="17" t="s">
        <v>66</v>
      </c>
      <c r="E50" s="17" t="n">
        <v>5</v>
      </c>
      <c r="F50" s="17" t="s">
        <v>202</v>
      </c>
      <c r="G50" s="18" t="n">
        <v>1.25</v>
      </c>
      <c r="H50" s="19" t="s">
        <v>203</v>
      </c>
    </row>
    <row r="51" customFormat="false" ht="18" hidden="false" customHeight="false" outlineLevel="0" collapsed="false">
      <c r="A51" s="17" t="n">
        <f aca="false">A50+1</f>
        <v>50</v>
      </c>
      <c r="B51" s="17" t="s">
        <v>204</v>
      </c>
      <c r="C51" s="17"/>
      <c r="D51" s="17" t="s">
        <v>205</v>
      </c>
      <c r="E51" s="17" t="n">
        <v>2</v>
      </c>
      <c r="F51" s="17" t="s">
        <v>206</v>
      </c>
      <c r="G51" s="18" t="n">
        <v>0.56</v>
      </c>
      <c r="H51" s="19" t="s">
        <v>207</v>
      </c>
    </row>
    <row r="52" customFormat="false" ht="18" hidden="false" customHeight="false" outlineLevel="0" collapsed="false">
      <c r="A52" s="17" t="n">
        <f aca="false">A51+1</f>
        <v>51</v>
      </c>
      <c r="B52" s="17" t="s">
        <v>208</v>
      </c>
      <c r="C52" s="17" t="s">
        <v>196</v>
      </c>
      <c r="D52" s="17" t="s">
        <v>209</v>
      </c>
      <c r="E52" s="17" t="n">
        <v>2</v>
      </c>
      <c r="F52" s="17" t="s">
        <v>210</v>
      </c>
      <c r="G52" s="18" t="n">
        <v>0.57</v>
      </c>
      <c r="H52" s="19" t="s">
        <v>211</v>
      </c>
    </row>
    <row r="53" customFormat="false" ht="18" hidden="false" customHeight="false" outlineLevel="0" collapsed="false">
      <c r="A53" s="17" t="n">
        <f aca="false">A52+1</f>
        <v>52</v>
      </c>
      <c r="B53" s="17" t="s">
        <v>212</v>
      </c>
      <c r="C53" s="17" t="s">
        <v>213</v>
      </c>
      <c r="D53" s="17" t="s">
        <v>66</v>
      </c>
      <c r="E53" s="17" t="n">
        <v>1</v>
      </c>
      <c r="F53" s="17" t="s">
        <v>214</v>
      </c>
      <c r="G53" s="18" t="n">
        <v>0.09</v>
      </c>
      <c r="H53" s="19" t="s">
        <v>215</v>
      </c>
    </row>
    <row r="54" customFormat="false" ht="18" hidden="false" customHeight="false" outlineLevel="0" collapsed="false">
      <c r="A54" s="17" t="n">
        <f aca="false">A53+1</f>
        <v>53</v>
      </c>
      <c r="B54" s="17" t="s">
        <v>216</v>
      </c>
      <c r="C54" s="17" t="s">
        <v>217</v>
      </c>
      <c r="D54" s="17" t="s">
        <v>25</v>
      </c>
      <c r="E54" s="17" t="n">
        <v>2</v>
      </c>
      <c r="F54" s="17" t="s">
        <v>218</v>
      </c>
      <c r="G54" s="20" t="n">
        <v>0.08</v>
      </c>
      <c r="H54" s="19" t="s">
        <v>219</v>
      </c>
    </row>
    <row r="55" customFormat="false" ht="18" hidden="false" customHeight="false" outlineLevel="0" collapsed="false">
      <c r="A55" s="17" t="n">
        <f aca="false">A54+1</f>
        <v>54</v>
      </c>
      <c r="B55" s="17" t="s">
        <v>220</v>
      </c>
      <c r="C55" s="17" t="s">
        <v>221</v>
      </c>
      <c r="D55" s="17" t="s">
        <v>105</v>
      </c>
      <c r="E55" s="17" t="n">
        <v>2</v>
      </c>
      <c r="F55" s="17" t="s">
        <v>222</v>
      </c>
      <c r="G55" s="18" t="n">
        <v>0.31</v>
      </c>
      <c r="H55" s="19" t="s">
        <v>223</v>
      </c>
    </row>
    <row r="56" customFormat="false" ht="18" hidden="false" customHeight="false" outlineLevel="0" collapsed="false">
      <c r="A56" s="17" t="n">
        <f aca="false">A55+1</f>
        <v>55</v>
      </c>
      <c r="B56" s="17" t="s">
        <v>224</v>
      </c>
      <c r="C56" s="17"/>
      <c r="D56" s="17" t="s">
        <v>37</v>
      </c>
      <c r="E56" s="17" t="n">
        <v>3</v>
      </c>
      <c r="F56" s="17" t="s">
        <v>225</v>
      </c>
      <c r="G56" s="18" t="n">
        <v>0.24</v>
      </c>
      <c r="H56" s="19" t="s">
        <v>226</v>
      </c>
    </row>
    <row r="57" customFormat="false" ht="18" hidden="false" customHeight="false" outlineLevel="0" collapsed="false">
      <c r="A57" s="17" t="n">
        <f aca="false">A56+1</f>
        <v>56</v>
      </c>
      <c r="B57" s="17" t="s">
        <v>227</v>
      </c>
      <c r="C57" s="17"/>
      <c r="D57" s="17" t="s">
        <v>70</v>
      </c>
      <c r="E57" s="17" t="n">
        <v>1</v>
      </c>
      <c r="F57" s="17" t="s">
        <v>228</v>
      </c>
      <c r="G57" s="18" t="n">
        <v>0.08</v>
      </c>
      <c r="H57" s="19" t="s">
        <v>229</v>
      </c>
    </row>
    <row r="58" customFormat="false" ht="18" hidden="false" customHeight="false" outlineLevel="0" collapsed="false">
      <c r="A58" s="17" t="n">
        <f aca="false">A57+1</f>
        <v>57</v>
      </c>
      <c r="B58" s="17" t="s">
        <v>230</v>
      </c>
      <c r="C58" s="17"/>
      <c r="D58" s="17" t="s">
        <v>231</v>
      </c>
      <c r="E58" s="17" t="n">
        <v>3</v>
      </c>
      <c r="F58" s="21" t="n">
        <v>1714971</v>
      </c>
      <c r="G58" s="18" t="n">
        <v>4.98</v>
      </c>
      <c r="H58" s="19" t="s">
        <v>232</v>
      </c>
    </row>
    <row r="59" customFormat="false" ht="18" hidden="false" customHeight="false" outlineLevel="0" collapsed="false">
      <c r="A59" s="17" t="n">
        <f aca="false">A58+1</f>
        <v>58</v>
      </c>
      <c r="B59" s="17" t="s">
        <v>233</v>
      </c>
      <c r="C59" s="17" t="s">
        <v>234</v>
      </c>
      <c r="D59" s="17" t="s">
        <v>235</v>
      </c>
      <c r="E59" s="17" t="n">
        <v>1</v>
      </c>
      <c r="F59" s="17" t="s">
        <v>236</v>
      </c>
      <c r="G59" s="18" t="n">
        <v>0.36</v>
      </c>
      <c r="H59" s="19" t="s">
        <v>237</v>
      </c>
    </row>
    <row r="60" customFormat="false" ht="18" hidden="false" customHeight="false" outlineLevel="0" collapsed="false">
      <c r="A60" s="17" t="n">
        <f aca="false">A59+1</f>
        <v>59</v>
      </c>
      <c r="B60" s="17" t="s">
        <v>238</v>
      </c>
      <c r="C60" s="17"/>
      <c r="D60" s="17" t="s">
        <v>239</v>
      </c>
      <c r="E60" s="17" t="n">
        <v>4</v>
      </c>
      <c r="F60" s="17" t="s">
        <v>240</v>
      </c>
      <c r="G60" s="18" t="n">
        <v>10.76</v>
      </c>
      <c r="H60" s="19" t="s">
        <v>241</v>
      </c>
    </row>
    <row r="61" customFormat="false" ht="18" hidden="false" customHeight="false" outlineLevel="0" collapsed="false">
      <c r="A61" s="17" t="n">
        <f aca="false">A60+1</f>
        <v>60</v>
      </c>
      <c r="B61" s="17" t="s">
        <v>242</v>
      </c>
      <c r="C61" s="17"/>
      <c r="D61" s="17" t="s">
        <v>243</v>
      </c>
      <c r="E61" s="17" t="n">
        <v>1</v>
      </c>
      <c r="F61" s="17" t="s">
        <v>244</v>
      </c>
      <c r="G61" s="18" t="n">
        <v>0.81</v>
      </c>
      <c r="H61" s="19" t="s">
        <v>245</v>
      </c>
    </row>
    <row r="62" customFormat="false" ht="18" hidden="false" customHeight="false" outlineLevel="0" collapsed="false">
      <c r="A62" s="17" t="n">
        <f aca="false">A61+1</f>
        <v>61</v>
      </c>
      <c r="B62" s="17" t="s">
        <v>246</v>
      </c>
      <c r="C62" s="17" t="s">
        <v>196</v>
      </c>
      <c r="D62" s="17" t="s">
        <v>66</v>
      </c>
      <c r="E62" s="17" t="n">
        <v>1</v>
      </c>
      <c r="F62" s="17" t="s">
        <v>247</v>
      </c>
      <c r="G62" s="20" t="n">
        <v>0.35</v>
      </c>
      <c r="H62" s="19" t="s">
        <v>248</v>
      </c>
    </row>
    <row r="63" customFormat="false" ht="18" hidden="false" customHeight="false" outlineLevel="0" collapsed="false">
      <c r="A63" s="17" t="n">
        <f aca="false">A62+1</f>
        <v>62</v>
      </c>
      <c r="B63" s="17" t="s">
        <v>249</v>
      </c>
      <c r="C63" s="17"/>
      <c r="D63" s="17" t="s">
        <v>250</v>
      </c>
      <c r="E63" s="17" t="n">
        <v>1</v>
      </c>
      <c r="F63" s="17" t="s">
        <v>251</v>
      </c>
      <c r="G63" s="20" t="n">
        <v>0.2</v>
      </c>
      <c r="H63" s="19" t="s">
        <v>252</v>
      </c>
    </row>
    <row r="64" customFormat="false" ht="18" hidden="false" customHeight="false" outlineLevel="0" collapsed="false">
      <c r="A64" s="17" t="n">
        <f aca="false">A63+1</f>
        <v>63</v>
      </c>
      <c r="B64" s="17" t="s">
        <v>253</v>
      </c>
      <c r="C64" s="17" t="s">
        <v>254</v>
      </c>
      <c r="D64" s="17" t="s">
        <v>25</v>
      </c>
      <c r="E64" s="17" t="n">
        <v>1</v>
      </c>
      <c r="F64" s="21" t="s">
        <v>30</v>
      </c>
      <c r="G64" s="20" t="n">
        <v>0.08</v>
      </c>
      <c r="H64" s="19" t="s">
        <v>114</v>
      </c>
    </row>
    <row r="65" customFormat="false" ht="18" hidden="false" customHeight="false" outlineLevel="0" collapsed="false">
      <c r="A65" s="17" t="n">
        <f aca="false">A64+1</f>
        <v>64</v>
      </c>
      <c r="B65" s="17" t="s">
        <v>255</v>
      </c>
      <c r="C65" s="17"/>
      <c r="D65" s="17" t="s">
        <v>37</v>
      </c>
      <c r="E65" s="17" t="n">
        <v>1</v>
      </c>
      <c r="F65" s="17" t="s">
        <v>256</v>
      </c>
      <c r="G65" s="18" t="n">
        <v>0.1</v>
      </c>
      <c r="H65" s="19" t="s">
        <v>257</v>
      </c>
    </row>
    <row r="66" customFormat="false" ht="18" hidden="false" customHeight="false" outlineLevel="0" collapsed="false">
      <c r="A66" s="17" t="n">
        <f aca="false">A65+1</f>
        <v>65</v>
      </c>
      <c r="B66" s="17" t="s">
        <v>258</v>
      </c>
      <c r="C66" s="17"/>
      <c r="D66" s="17" t="s">
        <v>243</v>
      </c>
      <c r="E66" s="17" t="n">
        <v>1</v>
      </c>
      <c r="F66" s="17" t="s">
        <v>259</v>
      </c>
      <c r="G66" s="20" t="n">
        <v>0.29</v>
      </c>
      <c r="H66" s="19" t="s">
        <v>260</v>
      </c>
    </row>
    <row r="67" customFormat="false" ht="18" hidden="false" customHeight="false" outlineLevel="0" collapsed="false">
      <c r="A67" s="17" t="n">
        <f aca="false">A66+1</f>
        <v>66</v>
      </c>
      <c r="B67" s="17" t="s">
        <v>261</v>
      </c>
      <c r="C67" s="17" t="s">
        <v>262</v>
      </c>
      <c r="D67" s="17" t="s">
        <v>263</v>
      </c>
      <c r="E67" s="17" t="n">
        <v>2</v>
      </c>
      <c r="F67" s="17" t="s">
        <v>264</v>
      </c>
      <c r="G67" s="18" t="n">
        <v>4.68</v>
      </c>
      <c r="H67" s="19" t="s">
        <v>265</v>
      </c>
    </row>
    <row r="68" customFormat="false" ht="18" hidden="false" customHeight="false" outlineLevel="0" collapsed="false">
      <c r="A68" s="17" t="n">
        <f aca="false">A67+1</f>
        <v>67</v>
      </c>
      <c r="B68" s="17" t="s">
        <v>266</v>
      </c>
      <c r="C68" s="17"/>
      <c r="D68" s="17" t="s">
        <v>96</v>
      </c>
      <c r="E68" s="17" t="n">
        <v>1</v>
      </c>
      <c r="F68" s="17" t="s">
        <v>267</v>
      </c>
      <c r="G68" s="18" t="n">
        <v>1.75</v>
      </c>
      <c r="H68" s="19" t="s">
        <v>268</v>
      </c>
    </row>
    <row r="69" customFormat="false" ht="18" hidden="false" customHeight="false" outlineLevel="0" collapsed="false">
      <c r="A69" s="17" t="n">
        <f aca="false">A68+1</f>
        <v>68</v>
      </c>
      <c r="B69" s="17" t="s">
        <v>269</v>
      </c>
      <c r="C69" s="17" t="s">
        <v>270</v>
      </c>
      <c r="D69" s="17" t="s">
        <v>271</v>
      </c>
      <c r="E69" s="17" t="n">
        <v>2</v>
      </c>
      <c r="F69" s="17" t="s">
        <v>272</v>
      </c>
      <c r="G69" s="18" t="n">
        <v>1.7</v>
      </c>
      <c r="H69" s="19" t="s">
        <v>273</v>
      </c>
    </row>
    <row r="70" customFormat="false" ht="18" hidden="false" customHeight="false" outlineLevel="0" collapsed="false">
      <c r="A70" s="17" t="n">
        <f aca="false">A69+1</f>
        <v>69</v>
      </c>
      <c r="B70" s="17" t="s">
        <v>274</v>
      </c>
      <c r="C70" s="17"/>
      <c r="D70" s="17" t="s">
        <v>275</v>
      </c>
      <c r="E70" s="17" t="n">
        <v>1</v>
      </c>
      <c r="F70" s="17" t="s">
        <v>276</v>
      </c>
      <c r="G70" s="18" t="n">
        <v>0.37</v>
      </c>
      <c r="H70" s="19" t="s">
        <v>277</v>
      </c>
    </row>
    <row r="71" customFormat="false" ht="18" hidden="false" customHeight="false" outlineLevel="0" collapsed="false">
      <c r="A71" s="17" t="n">
        <f aca="false">A70+1</f>
        <v>70</v>
      </c>
      <c r="B71" s="17" t="s">
        <v>278</v>
      </c>
      <c r="C71" s="17"/>
      <c r="D71" s="17" t="s">
        <v>279</v>
      </c>
      <c r="E71" s="17" t="n">
        <v>2</v>
      </c>
      <c r="F71" s="17" t="s">
        <v>280</v>
      </c>
      <c r="G71" s="18" t="n">
        <v>0.94</v>
      </c>
      <c r="H71" s="19" t="s">
        <v>281</v>
      </c>
    </row>
    <row r="72" customFormat="false" ht="18" hidden="false" customHeight="false" outlineLevel="0" collapsed="false">
      <c r="A72" s="17" t="n">
        <f aca="false">A71+1</f>
        <v>71</v>
      </c>
      <c r="B72" s="17" t="s">
        <v>282</v>
      </c>
      <c r="C72" s="17"/>
      <c r="D72" s="17" t="s">
        <v>283</v>
      </c>
      <c r="E72" s="17" t="n">
        <v>1</v>
      </c>
      <c r="F72" s="17" t="s">
        <v>284</v>
      </c>
      <c r="G72" s="18" t="n">
        <v>0.36</v>
      </c>
      <c r="H72" s="19" t="s">
        <v>285</v>
      </c>
    </row>
    <row r="73" customFormat="false" ht="18" hidden="false" customHeight="false" outlineLevel="0" collapsed="false">
      <c r="A73" s="17" t="n">
        <f aca="false">A72+1</f>
        <v>72</v>
      </c>
      <c r="B73" s="17" t="s">
        <v>286</v>
      </c>
      <c r="C73" s="17" t="s">
        <v>287</v>
      </c>
      <c r="D73" s="17" t="s">
        <v>288</v>
      </c>
      <c r="E73" s="17" t="n">
        <v>1</v>
      </c>
      <c r="F73" s="17" t="s">
        <v>289</v>
      </c>
      <c r="G73" s="18" t="n">
        <v>0.14</v>
      </c>
      <c r="H73" s="19" t="s">
        <v>290</v>
      </c>
    </row>
    <row r="74" customFormat="false" ht="18" hidden="false" customHeight="false" outlineLevel="0" collapsed="false">
      <c r="A74" s="17" t="n">
        <f aca="false">A73+1</f>
        <v>73</v>
      </c>
      <c r="B74" s="17" t="s">
        <v>291</v>
      </c>
      <c r="C74" s="17" t="s">
        <v>292</v>
      </c>
      <c r="D74" s="17" t="s">
        <v>293</v>
      </c>
      <c r="E74" s="17" t="n">
        <v>2</v>
      </c>
      <c r="F74" s="17" t="s">
        <v>294</v>
      </c>
      <c r="G74" s="18" t="n">
        <v>0.52</v>
      </c>
      <c r="H74" s="19" t="s">
        <v>295</v>
      </c>
    </row>
    <row r="75" customFormat="false" ht="18" hidden="false" customHeight="false" outlineLevel="0" collapsed="false">
      <c r="A75" s="17" t="n">
        <f aca="false">A74+1</f>
        <v>74</v>
      </c>
      <c r="B75" s="17" t="s">
        <v>296</v>
      </c>
      <c r="C75" s="17" t="s">
        <v>297</v>
      </c>
      <c r="D75" s="17" t="s">
        <v>66</v>
      </c>
      <c r="E75" s="17" t="n">
        <v>4</v>
      </c>
      <c r="F75" s="17" t="s">
        <v>298</v>
      </c>
      <c r="G75" s="18" t="n">
        <v>0.4</v>
      </c>
      <c r="H75" s="19" t="s">
        <v>299</v>
      </c>
    </row>
    <row r="76" customFormat="false" ht="18" hidden="false" customHeight="false" outlineLevel="0" collapsed="false">
      <c r="A76" s="17" t="n">
        <f aca="false">A75+1</f>
        <v>75</v>
      </c>
      <c r="B76" s="17" t="s">
        <v>300</v>
      </c>
      <c r="C76" s="17" t="s">
        <v>301</v>
      </c>
      <c r="D76" s="17" t="s">
        <v>25</v>
      </c>
      <c r="E76" s="17" t="n">
        <v>1</v>
      </c>
      <c r="F76" s="17" t="s">
        <v>302</v>
      </c>
      <c r="G76" s="18" t="n">
        <v>0.18</v>
      </c>
      <c r="H76" s="19" t="s">
        <v>303</v>
      </c>
    </row>
    <row r="77" customFormat="false" ht="18" hidden="false" customHeight="false" outlineLevel="0" collapsed="false">
      <c r="A77" s="17" t="n">
        <f aca="false">A76+1</f>
        <v>76</v>
      </c>
      <c r="B77" s="17" t="s">
        <v>304</v>
      </c>
      <c r="C77" s="17"/>
      <c r="D77" s="17" t="s">
        <v>305</v>
      </c>
      <c r="E77" s="17" t="n">
        <v>1</v>
      </c>
      <c r="F77" s="17" t="s">
        <v>306</v>
      </c>
      <c r="G77" s="18" t="n">
        <v>0.58</v>
      </c>
      <c r="H77" s="19" t="s">
        <v>307</v>
      </c>
    </row>
    <row r="78" customFormat="false" ht="18" hidden="false" customHeight="false" outlineLevel="0" collapsed="false">
      <c r="A78" s="17" t="n">
        <f aca="false">A77+1</f>
        <v>77</v>
      </c>
      <c r="B78" s="17" t="s">
        <v>308</v>
      </c>
      <c r="C78" s="17"/>
      <c r="D78" s="17" t="s">
        <v>309</v>
      </c>
      <c r="E78" s="17" t="n">
        <v>1</v>
      </c>
      <c r="F78" s="17" t="s">
        <v>310</v>
      </c>
      <c r="G78" s="18" t="n">
        <v>4.41</v>
      </c>
      <c r="H78" s="19" t="s">
        <v>311</v>
      </c>
    </row>
    <row r="79" customFormat="false" ht="18" hidden="false" customHeight="false" outlineLevel="0" collapsed="false">
      <c r="A79" s="17" t="n">
        <f aca="false">A78+1</f>
        <v>78</v>
      </c>
      <c r="B79" s="17" t="s">
        <v>312</v>
      </c>
      <c r="C79" s="17" t="s">
        <v>313</v>
      </c>
      <c r="D79" s="17" t="s">
        <v>25</v>
      </c>
      <c r="E79" s="17" t="n">
        <v>1</v>
      </c>
      <c r="F79" s="17" t="s">
        <v>314</v>
      </c>
      <c r="G79" s="18" t="n">
        <v>0.08</v>
      </c>
      <c r="H79" s="19" t="s">
        <v>315</v>
      </c>
    </row>
    <row r="80" customFormat="false" ht="18" hidden="false" customHeight="false" outlineLevel="0" collapsed="false">
      <c r="A80" s="17" t="n">
        <f aca="false">A79+1</f>
        <v>79</v>
      </c>
      <c r="B80" s="17" t="s">
        <v>316</v>
      </c>
      <c r="C80" s="17" t="s">
        <v>317</v>
      </c>
      <c r="D80" s="17" t="s">
        <v>318</v>
      </c>
      <c r="E80" s="17" t="n">
        <v>2</v>
      </c>
      <c r="F80" s="17" t="s">
        <v>319</v>
      </c>
      <c r="G80" s="18" t="n">
        <v>1.16</v>
      </c>
      <c r="H80" s="19" t="s">
        <v>320</v>
      </c>
    </row>
    <row r="81" customFormat="false" ht="18" hidden="false" customHeight="false" outlineLevel="0" collapsed="false">
      <c r="A81" s="17" t="n">
        <f aca="false">A80+1</f>
        <v>80</v>
      </c>
      <c r="B81" s="17" t="s">
        <v>321</v>
      </c>
      <c r="C81" s="17" t="s">
        <v>322</v>
      </c>
      <c r="D81" s="17" t="s">
        <v>323</v>
      </c>
      <c r="E81" s="17" t="n">
        <v>1</v>
      </c>
      <c r="F81" s="17" t="s">
        <v>324</v>
      </c>
      <c r="G81" s="18" t="n">
        <v>0.28</v>
      </c>
      <c r="H81" s="19" t="s">
        <v>325</v>
      </c>
    </row>
    <row r="82" customFormat="false" ht="18" hidden="false" customHeight="false" outlineLevel="0" collapsed="false">
      <c r="A82" s="17" t="n">
        <f aca="false">A81+1</f>
        <v>81</v>
      </c>
      <c r="B82" s="17" t="s">
        <v>326</v>
      </c>
      <c r="C82" s="17"/>
      <c r="D82" s="17" t="s">
        <v>327</v>
      </c>
      <c r="E82" s="17" t="n">
        <v>1</v>
      </c>
      <c r="F82" s="17" t="s">
        <v>328</v>
      </c>
      <c r="G82" s="18" t="n">
        <v>0.37</v>
      </c>
      <c r="H82" s="19" t="s">
        <v>329</v>
      </c>
    </row>
    <row r="83" customFormat="false" ht="18" hidden="false" customHeight="false" outlineLevel="0" collapsed="false">
      <c r="A83" s="17" t="n">
        <f aca="false">A82+1</f>
        <v>82</v>
      </c>
      <c r="B83" s="17" t="s">
        <v>330</v>
      </c>
      <c r="C83" s="17" t="s">
        <v>297</v>
      </c>
      <c r="D83" s="17" t="s">
        <v>105</v>
      </c>
      <c r="E83" s="17" t="n">
        <v>1</v>
      </c>
      <c r="F83" s="17" t="s">
        <v>331</v>
      </c>
      <c r="G83" s="18" t="n">
        <v>0.28</v>
      </c>
      <c r="H83" s="19" t="s">
        <v>332</v>
      </c>
    </row>
    <row r="84" customFormat="false" ht="18" hidden="false" customHeight="false" outlineLevel="0" collapsed="false">
      <c r="A84" s="17" t="n">
        <f aca="false">A83+1</f>
        <v>83</v>
      </c>
      <c r="B84" s="17" t="s">
        <v>333</v>
      </c>
      <c r="C84" s="17"/>
      <c r="D84" s="17" t="s">
        <v>334</v>
      </c>
      <c r="E84" s="17" t="n">
        <v>1</v>
      </c>
      <c r="F84" s="17" t="s">
        <v>335</v>
      </c>
      <c r="G84" s="18" t="n">
        <v>0.32</v>
      </c>
      <c r="H84" s="19" t="s">
        <v>336</v>
      </c>
    </row>
    <row r="85" customFormat="false" ht="18" hidden="false" customHeight="false" outlineLevel="0" collapsed="false">
      <c r="A85" s="17" t="n">
        <f aca="false">A84+1</f>
        <v>84</v>
      </c>
      <c r="B85" s="17" t="s">
        <v>337</v>
      </c>
      <c r="C85" s="17"/>
      <c r="D85" s="17" t="s">
        <v>334</v>
      </c>
      <c r="E85" s="17" t="n">
        <v>1</v>
      </c>
      <c r="F85" s="17" t="s">
        <v>338</v>
      </c>
      <c r="G85" s="18" t="n">
        <v>5.74</v>
      </c>
      <c r="H85" s="19" t="s">
        <v>339</v>
      </c>
    </row>
    <row r="86" customFormat="false" ht="18" hidden="false" customHeight="false" outlineLevel="0" collapsed="false">
      <c r="A86" s="17" t="n">
        <f aca="false">A85+1</f>
        <v>85</v>
      </c>
      <c r="B86" s="22" t="s">
        <v>163</v>
      </c>
      <c r="C86" s="22"/>
      <c r="D86" s="22" t="s">
        <v>340</v>
      </c>
      <c r="E86" s="22" t="n">
        <v>2</v>
      </c>
      <c r="F86" s="22" t="s">
        <v>341</v>
      </c>
      <c r="G86" s="23" t="n">
        <v>5.24</v>
      </c>
      <c r="H86" s="24" t="s">
        <v>342</v>
      </c>
    </row>
    <row r="87" customFormat="false" ht="18" hidden="false" customHeight="false" outlineLevel="0" collapsed="false">
      <c r="A87" s="25"/>
      <c r="B87" s="25" t="s">
        <v>343</v>
      </c>
      <c r="C87" s="25"/>
      <c r="D87" s="25"/>
      <c r="E87" s="25" t="n">
        <v>5</v>
      </c>
      <c r="F87" s="25"/>
      <c r="G87" s="26" t="n">
        <v>67.03</v>
      </c>
      <c r="H87" s="27" t="s">
        <v>344</v>
      </c>
    </row>
    <row r="88" customFormat="false" ht="18" hidden="false" customHeight="false" outlineLevel="0" collapsed="false">
      <c r="A88" s="17"/>
      <c r="B88" s="17" t="s">
        <v>345</v>
      </c>
      <c r="C88" s="17"/>
      <c r="D88" s="17"/>
      <c r="E88" s="17" t="n">
        <v>1</v>
      </c>
      <c r="F88" s="17"/>
      <c r="G88" s="18" t="n">
        <v>5.61</v>
      </c>
      <c r="H88" s="19" t="s">
        <v>344</v>
      </c>
    </row>
    <row r="89" customFormat="false" ht="18" hidden="false" customHeight="false" outlineLevel="0" collapsed="false">
      <c r="A89" s="17"/>
      <c r="B89" s="17" t="s">
        <v>346</v>
      </c>
      <c r="C89" s="17"/>
      <c r="D89" s="17"/>
      <c r="E89" s="17" t="n">
        <v>1</v>
      </c>
      <c r="F89" s="17" t="s">
        <v>347</v>
      </c>
      <c r="G89" s="18" t="n">
        <v>5.99</v>
      </c>
      <c r="H89" s="19" t="s">
        <v>348</v>
      </c>
    </row>
    <row r="90" customFormat="false" ht="18" hidden="false" customHeight="false" outlineLevel="0" collapsed="false">
      <c r="A90" s="17"/>
      <c r="B90" s="17" t="s">
        <v>349</v>
      </c>
      <c r="C90" s="17"/>
      <c r="D90" s="17"/>
      <c r="E90" s="17" t="n">
        <v>1</v>
      </c>
      <c r="F90" s="17" t="s">
        <v>350</v>
      </c>
      <c r="G90" s="18" t="n">
        <v>0.66</v>
      </c>
      <c r="H90" s="19" t="s">
        <v>351</v>
      </c>
    </row>
    <row r="91" customFormat="false" ht="18" hidden="false" customHeight="false" outlineLevel="0" collapsed="false">
      <c r="A91" s="17"/>
      <c r="B91" s="17" t="s">
        <v>352</v>
      </c>
      <c r="C91" s="17"/>
      <c r="D91" s="17"/>
      <c r="E91" s="17" t="n">
        <v>1</v>
      </c>
      <c r="F91" s="17" t="s">
        <v>353</v>
      </c>
      <c r="G91" s="18" t="n">
        <v>3.17</v>
      </c>
      <c r="H91" s="19" t="s">
        <v>354</v>
      </c>
    </row>
    <row r="92" customFormat="false" ht="18" hidden="false" customHeight="false" outlineLevel="0" collapsed="false">
      <c r="A92" s="17"/>
      <c r="B92" s="17" t="s">
        <v>355</v>
      </c>
      <c r="C92" s="17"/>
      <c r="D92" s="17"/>
      <c r="E92" s="17" t="n">
        <v>5</v>
      </c>
      <c r="F92" s="17" t="s">
        <v>356</v>
      </c>
      <c r="G92" s="18" t="n">
        <v>1.38</v>
      </c>
      <c r="H92" s="19" t="s">
        <v>357</v>
      </c>
    </row>
    <row r="93" customFormat="false" ht="18" hidden="false" customHeight="false" outlineLevel="0" collapsed="false">
      <c r="A93" s="17"/>
      <c r="B93" s="17" t="s">
        <v>358</v>
      </c>
      <c r="C93" s="17"/>
      <c r="D93" s="17"/>
      <c r="E93" s="17" t="n">
        <v>1</v>
      </c>
      <c r="F93" s="17"/>
      <c r="G93" s="18" t="n">
        <v>54.95</v>
      </c>
      <c r="H93" s="19" t="s">
        <v>359</v>
      </c>
    </row>
    <row r="94" customFormat="false" ht="18" hidden="false" customHeight="false" outlineLevel="0" collapsed="false">
      <c r="A94" s="17"/>
      <c r="B94" s="17" t="s">
        <v>360</v>
      </c>
      <c r="C94" s="17"/>
      <c r="D94" s="17"/>
      <c r="E94" s="17" t="n">
        <v>1</v>
      </c>
      <c r="F94" s="17" t="s">
        <v>361</v>
      </c>
      <c r="G94" s="18" t="n">
        <v>4.81</v>
      </c>
      <c r="H94" s="19" t="s">
        <v>362</v>
      </c>
    </row>
    <row r="95" customFormat="false" ht="18" hidden="false" customHeight="false" outlineLevel="0" collapsed="false">
      <c r="A95" s="17"/>
      <c r="B95" s="17" t="s">
        <v>363</v>
      </c>
      <c r="C95" s="17"/>
      <c r="D95" s="17"/>
      <c r="E95" s="17" t="n">
        <v>2</v>
      </c>
      <c r="F95" s="17"/>
      <c r="G95" s="18" t="n">
        <v>7</v>
      </c>
      <c r="H95" s="19" t="s">
        <v>364</v>
      </c>
    </row>
    <row r="96" customFormat="false" ht="18" hidden="false" customHeight="false" outlineLevel="0" collapsed="false">
      <c r="A96" s="17"/>
      <c r="B96" s="17" t="s">
        <v>365</v>
      </c>
      <c r="C96" s="17"/>
      <c r="D96" s="17"/>
      <c r="E96" s="17" t="n">
        <v>2</v>
      </c>
      <c r="F96" s="17"/>
      <c r="G96" s="18" t="n">
        <v>36</v>
      </c>
      <c r="H96" s="19" t="s">
        <v>366</v>
      </c>
    </row>
    <row r="97" customFormat="false" ht="18" hidden="false" customHeight="false" outlineLevel="0" collapsed="false">
      <c r="A97" s="17"/>
      <c r="B97" s="17" t="s">
        <v>367</v>
      </c>
      <c r="C97" s="17"/>
      <c r="D97" s="17"/>
      <c r="E97" s="17" t="n">
        <v>10</v>
      </c>
      <c r="F97" s="17" t="s">
        <v>368</v>
      </c>
      <c r="G97" s="18" t="n">
        <v>0.31</v>
      </c>
      <c r="H97" s="19" t="s">
        <v>369</v>
      </c>
    </row>
    <row r="98" customFormat="false" ht="18" hidden="false" customHeight="false" outlineLevel="0" collapsed="false">
      <c r="A98" s="17"/>
      <c r="B98" s="17" t="s">
        <v>370</v>
      </c>
      <c r="C98" s="17"/>
      <c r="D98" s="17"/>
      <c r="E98" s="17" t="n">
        <v>1</v>
      </c>
      <c r="F98" s="17"/>
      <c r="G98" s="18" t="n">
        <v>7</v>
      </c>
      <c r="H98" s="19" t="s">
        <v>371</v>
      </c>
    </row>
    <row r="99" customFormat="false" ht="18" hidden="false" customHeight="false" outlineLevel="0" collapsed="false">
      <c r="A99" s="17"/>
      <c r="B99" s="17" t="s">
        <v>372</v>
      </c>
      <c r="C99" s="17"/>
      <c r="D99" s="17"/>
      <c r="E99" s="17" t="n">
        <v>1</v>
      </c>
      <c r="F99" s="17" t="s">
        <v>373</v>
      </c>
      <c r="G99" s="18" t="n">
        <v>18.1</v>
      </c>
      <c r="H99" s="19" t="s">
        <v>374</v>
      </c>
    </row>
    <row r="100" customFormat="false" ht="18" hidden="false" customHeight="false" outlineLevel="0" collapsed="false">
      <c r="A100" s="17"/>
      <c r="B100" s="17" t="s">
        <v>375</v>
      </c>
      <c r="C100" s="17"/>
      <c r="D100" s="17"/>
      <c r="E100" s="17" t="n">
        <v>1</v>
      </c>
      <c r="F100" s="17" t="s">
        <v>376</v>
      </c>
      <c r="G100" s="18" t="n">
        <v>14.57</v>
      </c>
      <c r="H100" s="19" t="s">
        <v>377</v>
      </c>
    </row>
    <row r="101" customFormat="false" ht="18" hidden="false" customHeight="false" outlineLevel="0" collapsed="false">
      <c r="A101" s="17"/>
      <c r="B101" s="17" t="s">
        <v>378</v>
      </c>
      <c r="C101" s="17"/>
      <c r="D101" s="17"/>
      <c r="E101" s="17" t="n">
        <v>1</v>
      </c>
      <c r="F101" s="17" t="s">
        <v>379</v>
      </c>
      <c r="G101" s="18" t="n">
        <v>8.08</v>
      </c>
      <c r="H101" s="19" t="s">
        <v>380</v>
      </c>
    </row>
    <row r="103" customFormat="false" ht="21" hidden="false" customHeight="false" outlineLevel="0" collapsed="false">
      <c r="A103" s="28" t="s">
        <v>381</v>
      </c>
      <c r="B103" s="28" t="s">
        <v>382</v>
      </c>
      <c r="D103" s="29"/>
      <c r="E103" s="30" t="n">
        <f aca="false">SUM(E2:E101)</f>
        <v>302</v>
      </c>
      <c r="F103" s="28" t="s">
        <v>383</v>
      </c>
      <c r="G103" s="31" t="n">
        <f aca="false">SUM(G2:G101)</f>
        <v>351.97</v>
      </c>
      <c r="H103" s="28" t="s">
        <v>384</v>
      </c>
    </row>
  </sheetData>
  <hyperlinks>
    <hyperlink ref="H2" r:id="rId1" display="https://www.digikey.co.uk/en/products/detail/jst-sales-america-inc/S8B-XH-A-1/9961927"/>
    <hyperlink ref="H3" r:id="rId2" display="https://www.digikey.co.uk/en/products/detail/keystone-electronics/3557-2/2137305"/>
    <hyperlink ref="H4" r:id="rId3" display="https://www.digikey.co.uk/en/products/detail/w%C3%BCrth-elektronik/61303211121/2508440"/>
    <hyperlink ref="H5" r:id="rId4" display="https://www.digikey.co.uk/en/products/detail/e-switch/TL3301NF160QG-KR/271564"/>
    <hyperlink ref="H6" r:id="rId5" display="https://www.digikey.co.uk/en/products/detail/panasonic-electronic-components/ERJ-3EKF1004V/196033"/>
    <hyperlink ref="H7" r:id="rId6" display="https://www.digikey.co.uk/en/products/detail/yageo/RC0603FR-071KL/726843"/>
    <hyperlink ref="H8" r:id="rId7" display="https://www.digikey.co.uk/en/products/detail/panasonic-electronic-components/ERJ-3GEYJ103V/135662"/>
    <hyperlink ref="H9" r:id="rId8" display="https://www.digikey.co.uk/en/products/detail/onsemi/BSS138/244210"/>
    <hyperlink ref="H10" r:id="rId9" display="https://www.digikey.co.uk/en/products/detail/onsemi/NDS0605/244214"/>
    <hyperlink ref="H11" r:id="rId10" display="https://www.digikey.co.uk/en/products/detail/onsemi/SZBZX84C12LT3G/3063051?s=N4IgTCBcDaIMoC0BCCAaAOALAYQIxgBkAVAZgHEQBdAXyA"/>
    <hyperlink ref="H12" r:id="rId11" display="https://www.digikey.co.uk/en/products/detail/te-connectivity-amp-connectors/2311765-1/7794751"/>
    <hyperlink ref="H13" r:id="rId12" display="https://www.digikey.co.uk/en/products/detail/traco-power/TSR-0-5-24120SM/9345646?s=N4IgTCBcDaICoGUBKACADAOgKwFowBYBGMNBAWRAF0BfIA"/>
    <hyperlink ref="H14" r:id="rId13" display="https://www.digikey.co.uk/en/products/detail/yageo/rc1206fr-07120rl/728523"/>
    <hyperlink ref="H15" r:id="rId14" display="https://www.digikey.co.uk/en/products/detail/yageo/RC0603FR-07330KL/727163?s=N4IgTCBcDaIEoGEAMA2JBmAYnAtEg7OukgNIAyIAugL5A"/>
    <hyperlink ref="H16" r:id="rId15" display="https://www.digikey.co.uk/en/products/detail/tdk-corporation/C1608X7R2A103M080AA/513831"/>
    <hyperlink ref="H17" r:id="rId16" display="https://www.digikey.co.uk/en/products/detail/panjit-international-inc/MB2H60AL-AU-R1-000A1/14661435"/>
    <hyperlink ref="H18" r:id="rId17" display="https://www.digikey.co.uk/en/products/detail/yageo/RC2010JK-0733RL/5921712?s=N4IgTCBcDaIEoGEwAYCMyBSBpAtMg7AMyFwAyIAugL5A"/>
    <hyperlink ref="H19" r:id="rId18" display="https://www.digikey.co.uk/en/products/detail/yageo/RC0805FR-073R3L/2345147?s=N4IgTCBcDaIEoGEAMAOJBWAYnAtEg7AMxyEAyIAugL5A"/>
    <hyperlink ref="H20" r:id="rId19" display="https://www.digikey.co.uk/en/products/detail/liteon/LTST-C190KFKT/386813"/>
    <hyperlink ref="H21" r:id="rId20" display="https://www.digikey.co.uk/en/products/detail/w%C3%BCrth-elektronik/74477410/1638674?s=N4IgTCBcDaIOwBYF0QRgAwgLoF8g"/>
    <hyperlink ref="H22" r:id="rId21" display="https://www.digikey.co.uk/en/products/detail/yageo/CC0603ZRY5V9BB104/2103081"/>
    <hyperlink ref="H23" r:id="rId22" display="https://www.digikey.co.uk/en/products/detail/texas-instruments/TCAN334D/6572322"/>
    <hyperlink ref="H24" r:id="rId23" display="https://www.digikey.co.uk/en/products/detail/murata-electronics/CSTNE8M00GH5C000R0/8747742?s=N4IgTCBcDaIMIGUAqA5AogDgLIAYcHEAJAVjjxwCUcQBdAXyA"/>
    <hyperlink ref="H25" r:id="rId24" display="https://www.digikey.co.uk/en/products/detail/tdk-corporation/CLLE1AX7S0G104M050AC/3934262"/>
    <hyperlink ref="H26" r:id="rId25" display="https://www.digikey.co.uk/en/products/detail/yageo/RC0603FR-0747RL/727252"/>
    <hyperlink ref="H27" r:id="rId26" display="https://www.digikey.co.uk/en/products/detail/yageo/RC0603FR-071KL/726843?s=N4IgTCBcDaIEoGEAMA2JBmAYnAtEg7AIwDSAMiALoC%2BQA"/>
    <hyperlink ref="H28" r:id="rId27" display="https://www.digikey.co.uk/en/products/detail/te-connectivity-passive-product/CRGCQ0603F2K2/8576294"/>
    <hyperlink ref="H29" r:id="rId28" display="https://www.digikey.co.uk/en/products/detail/yageo/RC1206FR-074R7L/728886?s=N4IgTCBcDaIEoGECMYAMA2AYnAtKg7ACxz4AyIAugL5A"/>
    <hyperlink ref="H30" r:id="rId29" display="https://www.digikey.co.uk/en/products/detail/diotec-semiconductor/BC846B/13164390"/>
    <hyperlink ref="H31" r:id="rId30" display="https://www.digikey.co.uk/en/products/detail/liteon/LTST-E682KRKGWT/3198737?s=N4IgTCBcDaIDIBUDKCC0BRAbADjAaQCU8BxAdQRAF0BfIA"/>
    <hyperlink ref="H32" r:id="rId31" display="https://www.digikey.co.uk/en/products/detail/yageo/CC0603KRX7R9BB472/302817?s=N4IgTCBcDaIMJwAwDZEGYDSAlAGgdiwE4AhYgFjwgF0BfIA"/>
    <hyperlink ref="H33" r:id="rId32" display="https://www.digikey.co.uk/en/products/detail/yageo/CC0603KRX7R9BB473/2833592?s=N4IgTCBcDaIMJwAwDZEGYDSAlAGgdiwE4AhYgFjzRAF0BfIA"/>
    <hyperlink ref="H34" r:id="rId33" display="https://www.digikey.co.uk/en/products/detail/w%C3%BCrth-elektronik/61201021621/2060590?s=N4IgTCBcDaIGwEYwAYHLAuGQF0C%2BQA"/>
    <hyperlink ref="H35" r:id="rId34" display="https://www.digikey.co.uk/en/products/detail/infineon-technologies/BSC016N06NSATMA1/3719792"/>
    <hyperlink ref="H36" r:id="rId35" display="https://www.digikey.co.uk/en/products/detail/renesas-electronics-corporation/ISL94202IRTZ-T7A/6817929"/>
    <hyperlink ref="H37" r:id="rId36" display="https://www.digikey.co.uk/en/products/detail/yageo/RC0603FR-07100KL/726889"/>
    <hyperlink ref="H38" r:id="rId37" display="https://www.digikey.co.uk/en/products/detail/diotec-semiconductor/BC856B/13155342"/>
    <hyperlink ref="H39" r:id="rId38" display="https://www.digikey.co.uk/en/products/detail/yageo/RC0603FR-07100RL/726888?s=N4IgTCBcDaIEoGEAMA2JBmAYnAtEg7AIxJJwAyIAugL5A"/>
    <hyperlink ref="H40" r:id="rId39" display="https://www.digikey.co.uk/en/products/detail/kemet/C0603C102K5RACTU/411081"/>
    <hyperlink ref="H41" r:id="rId40" display="https://uk.rs-online.com/web/p/copper-wire/7790703?gb=s"/>
    <hyperlink ref="H42" r:id="rId41" display="https://www.digikey.co.uk/en/products/detail/stmicroelectronics/stm32g431cbt6/10231567"/>
    <hyperlink ref="H43" r:id="rId42" display="https://www.digikey.co.uk/en/products/detail/yageo/RC2010JK-07330RL/5921710?s=N4IgTCBcDaIEoGEwAYCMyBSBpAtMg7AMyHJwAyIAugL5A"/>
    <hyperlink ref="H44" r:id="rId43" display="https://www.digikey.co.uk/en/products/detail/yageo/RC0603FR-078K2L/727390"/>
    <hyperlink ref="H45" r:id="rId44" display="https://www.digikey.co.uk/en/products/detail/texas-instruments/INA186A1IDCKR/10434753?s=N4IgTCBcDaIJIDkCCBGAHANlXAIgYQGkAlEAXQF8g"/>
    <hyperlink ref="H46" r:id="rId45" display="https://www.digikey.co.uk/en/products/detail/onsemi/MBR140SFT1G/917969"/>
    <hyperlink ref="H47" r:id="rId46" display="https://www.digikey.co.uk/en/products/detail/yageo/RC0603FR-0722KL/727056?s=N4IgTCBcDaIEoGEAMA2JBmAYnAtEg7GGANIAyIAugL5A"/>
    <hyperlink ref="H48" r:id="rId47" display="https://www.digikey.co.uk/en/products/detail/vishay-dale/WSLF2512L5000FEA/6194687?s=N4IgTCBcDaIOoGUAyAxMBWAjGJ6AMBKAogIIgC6AvkA"/>
    <hyperlink ref="H49" r:id="rId48" display="https://www.digikey.co.uk/en/products/detail/kemet/C1206X475J5RACAUTO/11676163?s=N4IgTCBcDaIMIEYwAYBsANALAdgKwClcAlAQThIFUAVAeRAF0BfIA"/>
    <hyperlink ref="H50" r:id="rId49" display="https://www.digikey.co.uk/en/products/detail/kemet/C0603C222J1GACTU/2200245"/>
    <hyperlink ref="H51" r:id="rId50" display="https://www.digikey.co.uk/en/products/detail/nexperia-usa-inc/PMEG6002EBF/7495754?s=N4IgTCBcDaIAoFkCiBxAbABg2JAhAYiALoC%2BQA"/>
    <hyperlink ref="H52" r:id="rId51" display="https://www.digikey.co.uk/en/products/detail/murata-electronics/GRM31CR71H475MA12L/2548210?s=N4IgTCBcDaIOICUCyBmAjAYQQdjQCQBZsBWJAQTTABkQBdAXyA"/>
    <hyperlink ref="H53" r:id="rId52" display="https://www.digikey.co.uk/en/products/detail/murata-electronics/GRM188R71E474KA12D/702555"/>
    <hyperlink ref="H54" r:id="rId53" display="https://www.digikey.co.uk/en/products/detail/yageo/RC0603FR-0710RL/726879"/>
    <hyperlink ref="H55" r:id="rId54" display="https://www.digikey.co.uk/en/products/detail/murata-electronics/GRM21BR61E106KA73L/2334874?s=N4IgTCBcDaIOICUCyYCMAhBA2VBRVADFgNICCA7AMwAyIAugL5A"/>
    <hyperlink ref="H56" r:id="rId55" display="https://www.digikey.co.uk/en/products/detail/onsemi/BAV70LT1G/918324"/>
    <hyperlink ref="H57" r:id="rId56" display="https://www.digikey.co.uk/en/products/detail/diodes-incorporated/1N4148W-7-F/814371"/>
    <hyperlink ref="H58" r:id="rId57" display="https://www.digikey.co.uk/en/products/detail/phoenix-contact/1714971/260639"/>
    <hyperlink ref="H59" r:id="rId58" display="https://www.digikey.co.uk/en/products/detail/bourns-inc/srn6045ta-470m/6155111"/>
    <hyperlink ref="H60" r:id="rId59" display="https://www.digikey.co.uk/en/products/detail/infineon-technologies/IPA045N10N3GXKSA1/2338032?s=N4IgTCBcDaIJIAUCCAGALAVgHIEYVYGYBxEAXQF8g"/>
    <hyperlink ref="H61" r:id="rId60" display="https://www.digikey.co.uk/en/products/detail/texas-instruments/TPS560430XDBVR/9477606?s=N4IgTCBcDaICoAUDKBWAbABgCwGYMA0ARAIQDUAlEAXQF8g"/>
    <hyperlink ref="H62" r:id="rId61" display="https://www.digikey.co.uk/en/products/detail/murata-electronics/GRM185R61A475KE11D/5403159"/>
    <hyperlink ref="H63" r:id="rId62" display="https://www.digikey.co.uk/en/products/detail/tdk-corporation/NTCG163JF103FT1S/2658337?s=N4IgTCBcDaIHIBUDCBxAjANgMwCkBiaADFngmgMogC6AvkA"/>
    <hyperlink ref="H64" r:id="rId63" display="https://www.digikey.co.uk/en/products/detail/yageo/RC0603FR-071KL/726843?s=N4IgTCBcDaIEoGEAMA2JBmAYnAtEg7AIwDSAMiALoC%2BQA"/>
    <hyperlink ref="H65" r:id="rId64" display="https://www.digikey.co.uk/en/products/detail/onsemi/BAS70-04LT1G/1748975"/>
    <hyperlink ref="H66" r:id="rId65" display="https://www.digikey.co.uk/en/products/detail/stmicroelectronics/USBLC6-2SC6/1040559"/>
    <hyperlink ref="H67" r:id="rId66" display="https://www.digikey.co.uk/en/products/detail/chemi-con/EKZN101ELL561MM25S/4843959?s=N4IgTCBcDaIKIGkBaA5AjABjXAMjgrAGxoCyJY%2BAyiALoC%2BQA"/>
    <hyperlink ref="H68" r:id="rId67" display="https://www.digikey.co.uk/en/products/detail/texas-instruments/LM5107MAX-NOPB/1871880?s=N4IgTCBcDaIDIFkCsBGADAdgQQQBoHoA5AeQAUAhEAXQF8g"/>
    <hyperlink ref="H69" r:id="rId68" display="https://www.digikey.co.uk/en/products/detail/panasonic-electronic-components/EEU-FR1V681/2504783"/>
    <hyperlink ref="H70" r:id="rId69" display="https://www.digikey.co.uk/en/products/detail/winbond-electronics/W25Q80DVSNIG/4878496"/>
    <hyperlink ref="H71" r:id="rId70" display="https://www.digikey.co.uk/en/products/detail/bourns-inc/SMCJ36A/2254643"/>
    <hyperlink ref="H72" r:id="rId71" display="https://www.digikey.co.uk/en/products/detail/microchip-technology/24AA32AFT-I-OT/2125402?s=N4IgTCBcDa4CwEEEGYwIGIBUC0BJA9APKYgC6AvkA"/>
    <hyperlink ref="H73" r:id="rId72" display="https://www.digikey.co.uk/en/products/detail/murata-electronics/LQM21PN4R7NGRD/4358095?s=N4IgTCBcDaIDIEUCyYCMAFAcgFgEoHZMBxXAERAF0BfIA"/>
    <hyperlink ref="H74" r:id="rId73" display="https://www.digikey.co.uk/en/products/detail/epcos-tdk-electronics/B32529C0224J000/592684"/>
    <hyperlink ref="H75" r:id="rId74" display="https://www.digikey.co.uk/en/products/detail/murata-electronics/GRT188R61H105KE13D/5416752?s=N4IgTCBcDaIOICUAqBGAHGhA2FAJFADAKwDSAoigMwAiIAugL5A"/>
    <hyperlink ref="H76" r:id="rId75" display="https://www.digikey.co.uk/en/products/detail/koa-speer-electronics-inc/RN73H1JTTD5052F50/12422172"/>
    <hyperlink ref="H77" r:id="rId76" display="https://www.digikey.co.uk/en/products/detail/amphenol-cs-fci/10103594-0001LF/2350351?s=N4IgTCBcDaIIwAZEGYCsBOALAWgXuAMgGIgC6AvkA"/>
    <hyperlink ref="H78" r:id="rId77" display="https://www.digikey.co.uk/en/products/detail/stmicroelectronics/STM32L452CCU6/7313364?s=N4IgTCBcDaIMoBUCyBmMAZALAVjAYTwFUA2EAXQF8g"/>
    <hyperlink ref="H79" r:id="rId78" display="https://www.digikey.co.uk/en/products/detail/yageo/RC0603FR-075K6L/727275"/>
    <hyperlink ref="H80" r:id="rId79" display="https://www.digikey.co.uk/en/products/detail/bourns-inc/CRE2512-FZ-R002E-3/4900067?s=N4IgTCBcDaIMICUCiYCsBGMBaAYgLSwQAYiwksBmEAXQF8g"/>
    <hyperlink ref="H81" r:id="rId80" display="https://www.digikey.co.uk/en/products/detail/bel-fuse-inc/0ZCJ0050AF2E/4156300?s=N4IgTCBcDaIAwC0DCApOcCscCCAxMAoiALoC%2BQA"/>
    <hyperlink ref="H82" r:id="rId81" display="https://www.digikey.co.uk/en/products/detail/bourns-inc/MOV-10D820K/2538101"/>
    <hyperlink ref="H83" r:id="rId82" display="https://www.digikey.co.uk/en/products/detail/murata-electronics/GRM21BC72A105KE01L/6606093"/>
    <hyperlink ref="H84" r:id="rId83" display="https://www.digikey.co.uk/en/products/detail/littelfuse-inc/0287025-PXCN/3102555?s=N4IgTCBcDaIAxgBwHYEFYB0AFAGgYQDkQBdAXyA"/>
    <hyperlink ref="H85" r:id="rId84" display="https://www.digikey.co.uk/en/products/detail/littelfuse-inc/166-7000-5202/2515904?s=N4IgTCBcDaIIwDYEDoDsAGTyCsZ0QF0BfIA"/>
    <hyperlink ref="H86" r:id="rId85" display="https://www.digikey.co.uk/en/products/detail/magnetics-a-division-of-spang-co/0077071A7/18626888"/>
    <hyperlink ref="H87" r:id="rId86" display="https://cart.jlcpcb.com/quote"/>
    <hyperlink ref="H88" r:id="rId87" display="https://cart.jlcpcb.com/quote"/>
    <hyperlink ref="H89" r:id="rId88" display="https://www.digikey.co.uk/en/products/detail/dfrobot/FIT0582/9559251"/>
    <hyperlink ref="H91" r:id="rId89" display="https://www.digikey.co.uk/en/products/detail/dfrobot/FIT0588/9559257?s=N4IgTCBcDaIBoBUCcAGABAYwPYDscFMMAXLAJxAF0BfIA"/>
    <hyperlink ref="H93" r:id="rId90" display="https://hobbyking.com/en_us/turnigy-heavy-duty-5000mah-7s-60c-lipo-pack-w-xt90.html"/>
    <hyperlink ref="H94" r:id="rId91" display="https://www.digikey.co.uk/en/products/detail/te-connectivity-amp-connectors/5-747904-8/1300216"/>
    <hyperlink ref="H96" r:id="rId92" display="https://www.amazon.co.uk/Waveshare-RS485-CAN-HAT-Communication/dp/B07DNPFMRW?th=1"/>
    <hyperlink ref="H98" r:id="rId93" display="https://www.amazon.co.uk/Elegoo-120pcs-Multicolored-Breadboard-arduino-colorful/dp/B01EV70C78/257-2836461-7388268"/>
    <hyperlink ref="H99" r:id="rId94" display="https://www.digikey.co.uk/en/products/detail/stmicroelectronics/ST-LINK-V2/2214535"/>
    <hyperlink ref="H100" r:id="rId95" display="https://www.digikey.co.uk/en/products/detail/chip-quik-inc/TS391SNL50/7802219"/>
    <hyperlink ref="H101" r:id="rId96" display="https://www.digikey.co.uk/en/products/detail/chip-quik-inc/NC191/1148039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2025-02-13T23:38:19Z</dcterms:created>
  <dc:creator>Squaria</dc:creator>
  <dc:description/>
  <dc:language>fr-FR</dc:language>
  <cp:lastModifiedBy/>
  <cp:lastPrinted>2025-02-18T16:10:45Z</cp:lastPrinted>
  <dcterms:modified xsi:type="dcterms:W3CDTF">2025-03-07T23:04:07Z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