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7740" activeTab="1"/>
  </bookViews>
  <sheets>
    <sheet name="Com_Circuit_network Rep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1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" i="1"/>
  <c r="U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172" i="1"/>
  <c r="U173" i="1"/>
  <c r="U1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I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3" i="1"/>
  <c r="F4" i="1"/>
  <c r="F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</calcChain>
</file>

<file path=xl/sharedStrings.xml><?xml version="1.0" encoding="utf-8"?>
<sst xmlns="http://schemas.openxmlformats.org/spreadsheetml/2006/main" count="1074" uniqueCount="177">
  <si>
    <t>ABC</t>
  </si>
  <si>
    <t>A</t>
  </si>
  <si>
    <t>C</t>
  </si>
  <si>
    <t>B</t>
  </si>
  <si>
    <t>AC</t>
  </si>
  <si>
    <t>KUDZU_RET_01421207</t>
  </si>
  <si>
    <t>sectionid</t>
  </si>
  <si>
    <t>fromnodeid</t>
  </si>
  <si>
    <t>phase</t>
  </si>
  <si>
    <t>Intermediate</t>
  </si>
  <si>
    <t>Node</t>
  </si>
  <si>
    <t>S</t>
  </si>
  <si>
    <t>SWITCH</t>
  </si>
  <si>
    <t>SWI-Blade-NB-300A</t>
  </si>
  <si>
    <t>L</t>
  </si>
  <si>
    <t>DEFAULT</t>
  </si>
  <si>
    <t>SWI-AirBreak-GB-600A</t>
  </si>
  <si>
    <t>SWI-LineDisconnect-NB-600A</t>
  </si>
  <si>
    <t xml:space="preserve">Switch </t>
  </si>
  <si>
    <t>Location</t>
  </si>
  <si>
    <t>FUSE</t>
  </si>
  <si>
    <t>FUS-K-50A</t>
  </si>
  <si>
    <t>FUS-T-65A</t>
  </si>
  <si>
    <t>FUS-T-50A</t>
  </si>
  <si>
    <t>FUS-SMU-20(E)-200A</t>
  </si>
  <si>
    <t>FUS-K-20A</t>
  </si>
  <si>
    <t>FUS-T-40A</t>
  </si>
  <si>
    <t>FUS-K-65A</t>
  </si>
  <si>
    <t>FUS-SMU-20(E)-150A</t>
  </si>
  <si>
    <t>FUS-T-80A</t>
  </si>
  <si>
    <t>FUS-T-30A</t>
  </si>
  <si>
    <t>FUS-SMU-20(E)-40A</t>
  </si>
  <si>
    <t>FUS-SMU-20(E)-65A</t>
  </si>
  <si>
    <t>FUS-SMU-20(E)-125A</t>
  </si>
  <si>
    <t>Fuse</t>
  </si>
  <si>
    <t>ON</t>
  </si>
  <si>
    <t>Y</t>
  </si>
  <si>
    <t>CAP-VAR-900-7.2kV</t>
  </si>
  <si>
    <t>status</t>
  </si>
  <si>
    <t>location</t>
  </si>
  <si>
    <t>connection</t>
  </si>
  <si>
    <t>kvar</t>
  </si>
  <si>
    <t>kvln</t>
  </si>
  <si>
    <t>control</t>
  </si>
  <si>
    <t>onsetting</t>
  </si>
  <si>
    <t>offsetting</t>
  </si>
  <si>
    <t>shuntcapacitorid</t>
  </si>
  <si>
    <t>controllingphase</t>
  </si>
  <si>
    <t>devicenumber</t>
  </si>
  <si>
    <t>Shunt Capacitor</t>
  </si>
  <si>
    <t>Connection</t>
  </si>
  <si>
    <t>KVAR</t>
  </si>
  <si>
    <t>Phase</t>
  </si>
  <si>
    <t>REGULATOR</t>
  </si>
  <si>
    <t>REG-250-328A-7.62kV</t>
  </si>
  <si>
    <t>R</t>
  </si>
  <si>
    <t>DUMMY</t>
  </si>
  <si>
    <t>eqtype</t>
  </si>
  <si>
    <t>eqid</t>
  </si>
  <si>
    <t>eqnumber</t>
  </si>
  <si>
    <t>eqphase</t>
  </si>
  <si>
    <t>phaseon</t>
  </si>
  <si>
    <t>maxbuck</t>
  </si>
  <si>
    <t>maxboost</t>
  </si>
  <si>
    <t>bandwidth</t>
  </si>
  <si>
    <t>ct</t>
  </si>
  <si>
    <t>pt</t>
  </si>
  <si>
    <t>settingoption</t>
  </si>
  <si>
    <t>atsectionid</t>
  </si>
  <si>
    <t>vseta</t>
  </si>
  <si>
    <t>vsetb</t>
  </si>
  <si>
    <t>vsetc</t>
  </si>
  <si>
    <t>rseta</t>
  </si>
  <si>
    <t>rsetb</t>
  </si>
  <si>
    <t>rsetc</t>
  </si>
  <si>
    <t>xseta</t>
  </si>
  <si>
    <t>xsetb</t>
  </si>
  <si>
    <t>xsetc</t>
  </si>
  <si>
    <t>tapa</t>
  </si>
  <si>
    <t>tapb</t>
  </si>
  <si>
    <t>tapc</t>
  </si>
  <si>
    <t>eqstate</t>
  </si>
  <si>
    <t>conn</t>
  </si>
  <si>
    <t>leadingunit</t>
  </si>
  <si>
    <t>tagproperties</t>
  </si>
  <si>
    <t>tagdisplay</t>
  </si>
  <si>
    <t>tagleft</t>
  </si>
  <si>
    <t>tagbottom</t>
  </si>
  <si>
    <t>tagright</t>
  </si>
  <si>
    <t>tagtop</t>
  </si>
  <si>
    <t>tagtext</t>
  </si>
  <si>
    <t>revmode</t>
  </si>
  <si>
    <t>revtreshold</t>
  </si>
  <si>
    <t>revvseta</t>
  </si>
  <si>
    <t>revvsetb</t>
  </si>
  <si>
    <t>revvsetc</t>
  </si>
  <si>
    <t>revrseta</t>
  </si>
  <si>
    <t>revrsetb</t>
  </si>
  <si>
    <t>revrsetc</t>
  </si>
  <si>
    <t>revxseta</t>
  </si>
  <si>
    <t>revxsetb</t>
  </si>
  <si>
    <t>revxsetc</t>
  </si>
  <si>
    <t>firsthouselow</t>
  </si>
  <si>
    <t>firsthousehigh</t>
  </si>
  <si>
    <t>Voltage Regulator</t>
  </si>
  <si>
    <t>SPOT</t>
  </si>
  <si>
    <t>I</t>
  </si>
  <si>
    <t>Load</t>
  </si>
  <si>
    <t>Connection Type</t>
  </si>
  <si>
    <t>Load Type</t>
  </si>
  <si>
    <t>Customer Type</t>
  </si>
  <si>
    <t>Load Location</t>
  </si>
  <si>
    <t>Coord_X</t>
  </si>
  <si>
    <t>Coord_Y</t>
  </si>
  <si>
    <t>section_id</t>
  </si>
  <si>
    <t>from_node_id</t>
  </si>
  <si>
    <t>to_node_id</t>
  </si>
  <si>
    <t>SectionID</t>
  </si>
  <si>
    <t>DeviceNumber</t>
  </si>
  <si>
    <t>EquipmentID</t>
  </si>
  <si>
    <t>SymbolSize</t>
  </si>
  <si>
    <t>NS</t>
  </si>
  <si>
    <t>NP</t>
  </si>
  <si>
    <t>ActiveGeneration</t>
  </si>
  <si>
    <t>PowerFactor</t>
  </si>
  <si>
    <t>AmbientTemperature</t>
  </si>
  <si>
    <t>FaultContribution</t>
  </si>
  <si>
    <t>ConstantInsolation</t>
  </si>
  <si>
    <t>ForceT0</t>
  </si>
  <si>
    <t>InsolationModelID</t>
  </si>
  <si>
    <t>FrequencySourceID</t>
  </si>
  <si>
    <t>ConnectionStatus</t>
  </si>
  <si>
    <t>M</t>
  </si>
  <si>
    <t>Solar</t>
  </si>
  <si>
    <t>EqID</t>
  </si>
  <si>
    <t>CoordX</t>
  </si>
  <si>
    <t>CoordY</t>
  </si>
  <si>
    <t>ClosedPhase</t>
  </si>
  <si>
    <t>Locked</t>
  </si>
  <si>
    <t>RC</t>
  </si>
  <si>
    <t>NStatus</t>
  </si>
  <si>
    <t>DemandType</t>
  </si>
  <si>
    <t>Value1A</t>
  </si>
  <si>
    <t>Value2A</t>
  </si>
  <si>
    <t>Value1B</t>
  </si>
  <si>
    <t>Value2B</t>
  </si>
  <si>
    <t>Value1C</t>
  </si>
  <si>
    <t>Value2C</t>
  </si>
  <si>
    <t>Value1ABC</t>
  </si>
  <si>
    <t>Value2ABC</t>
  </si>
  <si>
    <t>TCCID</t>
  </si>
  <si>
    <t>PhPickup</t>
  </si>
  <si>
    <t>GrdPickup</t>
  </si>
  <si>
    <t>Alternate</t>
  </si>
  <si>
    <t>PhAltPickup</t>
  </si>
  <si>
    <t>GrdAltPickup</t>
  </si>
  <si>
    <t>FromNodeID</t>
  </si>
  <si>
    <t>EnableReclosing</t>
  </si>
  <si>
    <t>FaultIndicator</t>
  </si>
  <si>
    <t>EnableFuseSaving</t>
  </si>
  <si>
    <t>MinRatedCurrentForFuseSaving</t>
  </si>
  <si>
    <t>Automated</t>
  </si>
  <si>
    <t>SensorMode</t>
  </si>
  <si>
    <t>Strategic</t>
  </si>
  <si>
    <t>RestorationMode</t>
  </si>
  <si>
    <t>ByPassOnRestoration</t>
  </si>
  <si>
    <t>Reversible</t>
  </si>
  <si>
    <t>TCCSettingsSelection</t>
  </si>
  <si>
    <t>Recloser</t>
  </si>
  <si>
    <t>ToNodeID</t>
  </si>
  <si>
    <t>ZoneID</t>
  </si>
  <si>
    <t>SubNetworkId</t>
  </si>
  <si>
    <t>EnvironmentID</t>
  </si>
  <si>
    <t>NodeID</t>
  </si>
  <si>
    <t>Substation(Source)</t>
  </si>
  <si>
    <t>Attached To</t>
  </si>
  <si>
    <t>DER(PV)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</si>
</sst>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2"/>
  <sheetViews>
    <sheetView workbookViewId="0">
      <selection activeCell="B201" sqref="B201"/>
    </sheetView>
  </sheetViews>
  <sheetFormatPr defaultRowHeight="15" x14ac:dyDescent="0.25"/>
  <cols>
    <col min="1" max="1" width="10" style="6" bestFit="1" customWidth="1"/>
    <col min="2" max="2" width="20.42578125" style="6" bestFit="1" customWidth="1"/>
    <col min="3" max="3" width="12.28515625" style="6" customWidth="1"/>
    <col min="4" max="4" width="13.7109375" style="6" customWidth="1"/>
    <col min="5" max="6" width="14.85546875" style="6" customWidth="1"/>
    <col min="7" max="7" width="14.42578125" style="6" customWidth="1"/>
    <col min="8" max="8" width="14.140625" style="6" customWidth="1"/>
    <col min="9" max="9" width="9.140625" style="6"/>
    <col min="10" max="10" width="10.140625" style="6" customWidth="1"/>
    <col min="11" max="12" width="9.140625" style="6"/>
    <col min="13" max="13" width="15" style="6" bestFit="1" customWidth="1"/>
    <col min="14" max="14" width="9.140625" style="6"/>
    <col min="15" max="15" width="15" style="6" customWidth="1"/>
    <col min="16" max="17" width="15.5703125" style="6" customWidth="1"/>
    <col min="18" max="18" width="17" style="6" bestFit="1" customWidth="1"/>
    <col min="19" max="19" width="8.42578125" style="6" bestFit="1" customWidth="1"/>
    <col min="20" max="21" width="9.140625" style="6"/>
    <col min="22" max="22" width="16" style="6" bestFit="1" customWidth="1"/>
    <col min="23" max="23" width="18.5703125" style="6" bestFit="1" customWidth="1"/>
    <col min="24" max="24" width="14.42578125" style="6" bestFit="1" customWidth="1"/>
    <col min="25" max="25" width="13.140625" style="6" bestFit="1" customWidth="1"/>
    <col min="31" max="31" width="18.28515625" style="5" bestFit="1" customWidth="1"/>
    <col min="32" max="33" width="9.140625" style="5"/>
    <col min="34" max="16384" width="9.140625" style="6"/>
  </cols>
  <sheetData>
    <row r="1" spans="1:31" s="3" customFormat="1" ht="43.5" customHeight="1" x14ac:dyDescent="0.25">
      <c r="A1" s="3" t="s">
        <v>114</v>
      </c>
      <c r="B1" s="3" t="s">
        <v>115</v>
      </c>
      <c r="C1" s="3" t="s">
        <v>112</v>
      </c>
      <c r="D1" s="3" t="s">
        <v>113</v>
      </c>
      <c r="E1" s="3" t="s">
        <v>116</v>
      </c>
      <c r="F1" s="3" t="s">
        <v>112</v>
      </c>
      <c r="G1" s="3" t="s">
        <v>113</v>
      </c>
      <c r="H1" s="3" t="s">
        <v>8</v>
      </c>
      <c r="I1" s="4" t="s">
        <v>18</v>
      </c>
      <c r="J1" s="3" t="s">
        <v>19</v>
      </c>
      <c r="K1" s="4" t="s">
        <v>34</v>
      </c>
      <c r="L1" s="3" t="s">
        <v>19</v>
      </c>
      <c r="M1" s="4" t="s">
        <v>49</v>
      </c>
      <c r="N1" s="3" t="s">
        <v>19</v>
      </c>
      <c r="O1" s="3" t="s">
        <v>50</v>
      </c>
      <c r="P1" s="3" t="s">
        <v>51</v>
      </c>
      <c r="Q1" s="3" t="s">
        <v>52</v>
      </c>
      <c r="R1" s="4" t="s">
        <v>104</v>
      </c>
      <c r="S1" s="3" t="s">
        <v>19</v>
      </c>
      <c r="T1" s="3" t="s">
        <v>52</v>
      </c>
      <c r="U1" s="4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4" t="s">
        <v>168</v>
      </c>
      <c r="AA1" s="3" t="s">
        <v>19</v>
      </c>
    </row>
    <row r="2" spans="1:31" s="5" customFormat="1" x14ac:dyDescent="0.25">
      <c r="A2" s="5">
        <v>258901323</v>
      </c>
      <c r="B2" s="5">
        <v>258901324</v>
      </c>
      <c r="C2" s="7">
        <f>INDEX(Sheet3!H:H,MATCH(B2,Sheet3!G:G,0))</f>
        <v>272018.5</v>
      </c>
      <c r="D2" s="5">
        <f>INDEX(Sheet3!I:I,MATCH(B2,Sheet3!G:G,0))</f>
        <v>-247908.45</v>
      </c>
      <c r="E2" s="5">
        <v>258901325</v>
      </c>
      <c r="F2" s="5">
        <f>INDEX(Sheet3!H:H,MATCH(E2,Sheet3!G:G,0))</f>
        <v>271962.65000000002</v>
      </c>
      <c r="G2" s="5">
        <f>INDEX(Sheet3!I:I,MATCH(E2,Sheet3!G:G,0))</f>
        <v>-247918.56</v>
      </c>
      <c r="H2" s="5" t="s">
        <v>0</v>
      </c>
      <c r="I2" s="8" t="str">
        <f>IF(ISERROR(MATCH(A2,Sheet3!A:A, 0)), "NO", "YES")</f>
        <v>NO</v>
      </c>
      <c r="J2" s="5" t="e">
        <f>INDEX(Sheet3!B:B,MATCH(A2,Sheet3!A:A,0))</f>
        <v>#N/A</v>
      </c>
      <c r="K2" s="5" t="str">
        <f>IF(ISERROR(MATCH(A2,Sheet3!L:L, 0)), "NO", "YES")</f>
        <v>NO</v>
      </c>
      <c r="L2" s="5" t="e">
        <f>INDEX(Sheet3!M:M,MATCH(A2,Sheet3!L:L,0))</f>
        <v>#N/A</v>
      </c>
      <c r="M2" s="5" t="str">
        <f>IF(ISERROR(MATCH(A2,Sheet3!AB:AB, 0)), "NO", "YES")</f>
        <v>NO</v>
      </c>
      <c r="N2" s="5" t="e">
        <f>INDEX(Sheet3!AD:AD,MATCH(A2,Sheet3!AB:AB,0))</f>
        <v>#N/A</v>
      </c>
      <c r="O2" s="5" t="e">
        <f>INDEX(Sheet3!AE:AE,MATCH(A2,Sheet3!AB:AB,0))</f>
        <v>#N/A</v>
      </c>
      <c r="P2" s="5" t="e">
        <f>INDEX(Sheet3!AG:AG,MATCH(A2,Sheet3!AB:AB,0))</f>
        <v>#N/A</v>
      </c>
      <c r="Q2" s="5" t="e">
        <f>INDEX(Sheet3!AF:AF,MATCH(A2,Sheet3!AB:AB,0))</f>
        <v>#N/A</v>
      </c>
      <c r="R2" s="5" t="str">
        <f>IF(ISERROR(MATCH(A2,Sheet3!CF:CF, 0)), "NO", "YES")</f>
        <v>NO</v>
      </c>
      <c r="S2" s="5" t="e">
        <f>INDEX(Sheet3!CG:CG,MATCH(A2,Sheet3!CF:CF,0))</f>
        <v>#N/A</v>
      </c>
      <c r="T2" s="5" t="e">
        <f>INDEX(Sheet3!CL:CL,MATCH(A2,Sheet3!CF:CF,0))</f>
        <v>#N/A</v>
      </c>
      <c r="U2" s="5" t="str">
        <f>IF(ISERROR(MATCH(A2,Sheet3!CA:CA, 0)), "NO", "YES")</f>
        <v>YES</v>
      </c>
      <c r="V2" s="5" t="str">
        <f>INDEX(Sheet3!CB:CB,MATCH(A2,Sheet3!CA:CA,0))</f>
        <v>Y</v>
      </c>
      <c r="W2" s="5" t="str">
        <f>INDEX(Sheet3!CC:CC,MATCH(A2,Sheet3!CA:CA,0))</f>
        <v>SPOT</v>
      </c>
      <c r="X2" s="5" t="str">
        <f>INDEX(Sheet3!CE:CE,MATCH(A2,Sheet3!CA:CA,0))</f>
        <v>C</v>
      </c>
      <c r="Y2" s="5" t="str">
        <f>INDEX(Sheet3!CD:CD,MATCH(A2,Sheet3!CA:CA,0))</f>
        <v>L</v>
      </c>
      <c r="Z2" s="5" t="str">
        <f>IF(ISERROR(MATCH(A2,Sheet3!EH:EH, 0)), "NO", "YES")</f>
        <v>NO</v>
      </c>
      <c r="AA2" s="5" t="e">
        <f>INDEX(Sheet3!EI:EI,MATCH(A2,Sheet3!EH:EH,0))</f>
        <v>#N/A</v>
      </c>
      <c r="AE2" s="8"/>
    </row>
    <row r="3" spans="1:31" s="5" customFormat="1" x14ac:dyDescent="0.25">
      <c r="A3" s="5">
        <v>258901441</v>
      </c>
      <c r="B3" s="5">
        <v>258901442</v>
      </c>
      <c r="C3" s="7">
        <f>INDEX(Sheet3!H:H,MATCH(B3,Sheet3!G:G,0))</f>
        <v>272311.40999999997</v>
      </c>
      <c r="D3" s="5">
        <f>INDEX(Sheet3!I:I,MATCH(B3,Sheet3!G:G,0))</f>
        <v>-246908.91</v>
      </c>
      <c r="E3" s="5">
        <v>258901443</v>
      </c>
      <c r="F3" s="5">
        <f>INDEX(Sheet3!H:H,MATCH(E3,Sheet3!G:G,0))</f>
        <v>272366.88</v>
      </c>
      <c r="G3" s="5">
        <f>INDEX(Sheet3!I:I,MATCH(E3,Sheet3!G:G,0))</f>
        <v>-246826.74</v>
      </c>
      <c r="H3" s="5" t="s">
        <v>0</v>
      </c>
      <c r="I3" s="8" t="str">
        <f>IF(ISERROR(MATCH(A3,Sheet3!A:A, 0)), "NO", "YES")</f>
        <v>NO</v>
      </c>
      <c r="J3" s="5" t="e">
        <f>INDEX(Sheet3!B:B,MATCH(A3,Sheet3!A:A,0))</f>
        <v>#N/A</v>
      </c>
      <c r="K3" s="5" t="str">
        <f>IF(ISERROR(MATCH(A3,Sheet3!L:L, 0)), "NO", "YES")</f>
        <v>NO</v>
      </c>
      <c r="L3" s="5" t="e">
        <f>INDEX(Sheet3!M:M,MATCH(A3,Sheet3!L:L,0))</f>
        <v>#N/A</v>
      </c>
      <c r="M3" s="5" t="str">
        <f>IF(ISERROR(MATCH(A3,Sheet3!AB:AB, 0)), "NO", "YES")</f>
        <v>NO</v>
      </c>
      <c r="N3" s="5" t="e">
        <f>INDEX(Sheet3!AD:AD,MATCH(A3,Sheet3!AB:AB,0))</f>
        <v>#N/A</v>
      </c>
      <c r="O3" s="5" t="e">
        <f>INDEX(Sheet3!AE:AE,MATCH(A3,Sheet3!AB:AB,0))</f>
        <v>#N/A</v>
      </c>
      <c r="P3" s="5" t="e">
        <f>INDEX(Sheet3!AG:AG,MATCH(A3,Sheet3!AB:AB,0))</f>
        <v>#N/A</v>
      </c>
      <c r="Q3" s="5" t="e">
        <f>INDEX(Sheet3!AF:AF,MATCH(A3,Sheet3!AB:AB,0))</f>
        <v>#N/A</v>
      </c>
      <c r="R3" s="5" t="str">
        <f>IF(ISERROR(MATCH(A3,Sheet3!CF:CF, 0)), "NO", "YES")</f>
        <v>NO</v>
      </c>
      <c r="S3" s="5" t="e">
        <f>INDEX(Sheet3!CG:CG,MATCH(A3,Sheet3!CF:CF,0))</f>
        <v>#N/A</v>
      </c>
      <c r="T3" s="5" t="e">
        <f>INDEX(Sheet3!CL:CL,MATCH(A3,Sheet3!CF:CF,0))</f>
        <v>#N/A</v>
      </c>
      <c r="U3" s="5" t="str">
        <f>IF(ISERROR(MATCH(A3,Sheet3!CA:CA, 0)), "NO", "YES")</f>
        <v>YES</v>
      </c>
      <c r="V3" s="5" t="str">
        <f>INDEX(Sheet3!CB:CB,MATCH(A3,Sheet3!CA:CA,0))</f>
        <v>Y</v>
      </c>
      <c r="W3" s="5" t="str">
        <f>INDEX(Sheet3!CC:CC,MATCH(A3,Sheet3!CA:CA,0))</f>
        <v>SPOT</v>
      </c>
      <c r="X3" s="5" t="str">
        <f>INDEX(Sheet3!CE:CE,MATCH(A3,Sheet3!CA:CA,0))</f>
        <v>C</v>
      </c>
      <c r="Y3" s="5" t="str">
        <f>INDEX(Sheet3!CD:CD,MATCH(A3,Sheet3!CA:CA,0))</f>
        <v>L</v>
      </c>
      <c r="Z3" s="5" t="str">
        <f>IF(ISERROR(MATCH(A3,Sheet3!EH:EH, 0)), "NO", "YES")</f>
        <v>NO</v>
      </c>
      <c r="AA3" s="5" t="e">
        <f>INDEX(Sheet3!EI:EI,MATCH(A3,Sheet3!EH:EH,0))</f>
        <v>#N/A</v>
      </c>
      <c r="AE3" s="8"/>
    </row>
    <row r="4" spans="1:31" s="5" customFormat="1" x14ac:dyDescent="0.25">
      <c r="A4" s="5">
        <v>258901448</v>
      </c>
      <c r="B4" s="5">
        <v>258901443</v>
      </c>
      <c r="C4" s="7">
        <f>INDEX(Sheet3!H:H,MATCH(B4,Sheet3!G:G,0))</f>
        <v>272366.88</v>
      </c>
      <c r="D4" s="5">
        <f>INDEX(Sheet3!I:I,MATCH(B4,Sheet3!G:G,0))</f>
        <v>-246826.74</v>
      </c>
      <c r="E4" s="5">
        <v>258901450</v>
      </c>
      <c r="F4" s="5">
        <f>INDEX(Sheet3!H:H,MATCH(E4,Sheet3!G:G,0))</f>
        <v>272405.78000000003</v>
      </c>
      <c r="G4" s="5">
        <f>INDEX(Sheet3!I:I,MATCH(E4,Sheet3!G:G,0))</f>
        <v>-246766.65</v>
      </c>
      <c r="H4" s="5" t="s">
        <v>0</v>
      </c>
      <c r="I4" s="8" t="str">
        <f>IF(ISERROR(MATCH(A4,Sheet3!A:A, 0)), "NO", "YES")</f>
        <v>NO</v>
      </c>
      <c r="J4" s="5" t="e">
        <f>INDEX(Sheet3!B:B,MATCH(A4,Sheet3!A:A,0))</f>
        <v>#N/A</v>
      </c>
      <c r="K4" s="5" t="str">
        <f>IF(ISERROR(MATCH(A4,Sheet3!L:L, 0)), "NO", "YES")</f>
        <v>NO</v>
      </c>
      <c r="L4" s="5" t="e">
        <f>INDEX(Sheet3!M:M,MATCH(A4,Sheet3!L:L,0))</f>
        <v>#N/A</v>
      </c>
      <c r="M4" s="5" t="str">
        <f>IF(ISERROR(MATCH(A4,Sheet3!AB:AB, 0)), "NO", "YES")</f>
        <v>NO</v>
      </c>
      <c r="N4" s="5" t="e">
        <f>INDEX(Sheet3!AD:AD,MATCH(A4,Sheet3!AB:AB,0))</f>
        <v>#N/A</v>
      </c>
      <c r="O4" s="5" t="e">
        <f>INDEX(Sheet3!AE:AE,MATCH(A4,Sheet3!AB:AB,0))</f>
        <v>#N/A</v>
      </c>
      <c r="P4" s="5" t="e">
        <f>INDEX(Sheet3!AG:AG,MATCH(A4,Sheet3!AB:AB,0))</f>
        <v>#N/A</v>
      </c>
      <c r="Q4" s="5" t="e">
        <f>INDEX(Sheet3!AF:AF,MATCH(A4,Sheet3!AB:AB,0))</f>
        <v>#N/A</v>
      </c>
      <c r="R4" s="5" t="str">
        <f>IF(ISERROR(MATCH(A4,Sheet3!CF:CF, 0)), "NO", "YES")</f>
        <v>NO</v>
      </c>
      <c r="S4" s="5" t="e">
        <f>INDEX(Sheet3!CG:CG,MATCH(A4,Sheet3!CF:CF,0))</f>
        <v>#N/A</v>
      </c>
      <c r="T4" s="5" t="e">
        <f>INDEX(Sheet3!CL:CL,MATCH(A4,Sheet3!CF:CF,0))</f>
        <v>#N/A</v>
      </c>
      <c r="U4" s="5" t="str">
        <f>IF(ISERROR(MATCH(A4,Sheet3!CA:CA, 0)), "NO", "YES")</f>
        <v>NO</v>
      </c>
      <c r="V4" s="5" t="e">
        <f>INDEX(Sheet3!CB:CB,MATCH(A4,Sheet3!CA:CA,0))</f>
        <v>#N/A</v>
      </c>
      <c r="W4" s="5" t="e">
        <f>INDEX(Sheet3!CC:CC,MATCH(A4,Sheet3!CA:CA,0))</f>
        <v>#N/A</v>
      </c>
      <c r="X4" s="5" t="e">
        <f>INDEX(Sheet3!CE:CE,MATCH(A4,Sheet3!CA:CA,0))</f>
        <v>#N/A</v>
      </c>
      <c r="Y4" s="5" t="e">
        <f>INDEX(Sheet3!CD:CD,MATCH(A4,Sheet3!CA:CA,0))</f>
        <v>#N/A</v>
      </c>
      <c r="Z4" s="5" t="str">
        <f>IF(ISERROR(MATCH(A4,Sheet3!EH:EH, 0)), "NO", "YES")</f>
        <v>NO</v>
      </c>
      <c r="AA4" s="5" t="e">
        <f>INDEX(Sheet3!EI:EI,MATCH(A4,Sheet3!EH:EH,0))</f>
        <v>#N/A</v>
      </c>
      <c r="AE4" s="8"/>
    </row>
    <row r="5" spans="1:31" s="5" customFormat="1" x14ac:dyDescent="0.25">
      <c r="A5" s="5">
        <v>258901453</v>
      </c>
      <c r="B5" s="5">
        <v>258901450</v>
      </c>
      <c r="C5" s="7">
        <f>INDEX(Sheet3!H:H,MATCH(B5,Sheet3!G:G,0))</f>
        <v>272405.78000000003</v>
      </c>
      <c r="D5" s="5">
        <f>INDEX(Sheet3!I:I,MATCH(B5,Sheet3!G:G,0))</f>
        <v>-246766.65</v>
      </c>
      <c r="E5" s="5">
        <v>258901455</v>
      </c>
      <c r="F5" s="5">
        <f>INDEX(Sheet3!H:H,MATCH(E5,Sheet3!G:G,0))</f>
        <v>272408.75</v>
      </c>
      <c r="G5" s="5">
        <f>INDEX(Sheet3!I:I,MATCH(E5,Sheet3!G:G,0))</f>
        <v>-246763.37</v>
      </c>
      <c r="H5" s="5" t="s">
        <v>0</v>
      </c>
      <c r="I5" s="8" t="str">
        <f>IF(ISERROR(MATCH(A5,Sheet3!A:A, 0)), "NO", "YES")</f>
        <v>NO</v>
      </c>
      <c r="J5" s="5" t="e">
        <f>INDEX(Sheet3!B:B,MATCH(A5,Sheet3!A:A,0))</f>
        <v>#N/A</v>
      </c>
      <c r="K5" s="5" t="str">
        <f>IF(ISERROR(MATCH(A5,Sheet3!L:L, 0)), "NO", "YES")</f>
        <v>NO</v>
      </c>
      <c r="L5" s="5" t="e">
        <f>INDEX(Sheet3!M:M,MATCH(A5,Sheet3!L:L,0))</f>
        <v>#N/A</v>
      </c>
      <c r="M5" s="5" t="str">
        <f>IF(ISERROR(MATCH(A5,Sheet3!AB:AB, 0)), "NO", "YES")</f>
        <v>NO</v>
      </c>
      <c r="N5" s="5" t="e">
        <f>INDEX(Sheet3!AD:AD,MATCH(A5,Sheet3!AB:AB,0))</f>
        <v>#N/A</v>
      </c>
      <c r="O5" s="5" t="e">
        <f>INDEX(Sheet3!AE:AE,MATCH(A5,Sheet3!AB:AB,0))</f>
        <v>#N/A</v>
      </c>
      <c r="P5" s="5" t="e">
        <f>INDEX(Sheet3!AG:AG,MATCH(A5,Sheet3!AB:AB,0))</f>
        <v>#N/A</v>
      </c>
      <c r="Q5" s="5" t="e">
        <f>INDEX(Sheet3!AF:AF,MATCH(A5,Sheet3!AB:AB,0))</f>
        <v>#N/A</v>
      </c>
      <c r="R5" s="5" t="str">
        <f>IF(ISERROR(MATCH(A5,Sheet3!CF:CF, 0)), "NO", "YES")</f>
        <v>NO</v>
      </c>
      <c r="S5" s="5" t="e">
        <f>INDEX(Sheet3!CG:CG,MATCH(A5,Sheet3!CF:CF,0))</f>
        <v>#N/A</v>
      </c>
      <c r="T5" s="5" t="e">
        <f>INDEX(Sheet3!CL:CL,MATCH(A5,Sheet3!CF:CF,0))</f>
        <v>#N/A</v>
      </c>
      <c r="U5" s="5" t="str">
        <f>IF(ISERROR(MATCH(A5,Sheet3!CA:CA, 0)), "NO", "YES")</f>
        <v>NO</v>
      </c>
      <c r="V5" s="5" t="e">
        <f>INDEX(Sheet3!CB:CB,MATCH(A5,Sheet3!CA:CA,0))</f>
        <v>#N/A</v>
      </c>
      <c r="W5" s="5" t="e">
        <f>INDEX(Sheet3!CC:CC,MATCH(A5,Sheet3!CA:CA,0))</f>
        <v>#N/A</v>
      </c>
      <c r="X5" s="5" t="e">
        <f>INDEX(Sheet3!CE:CE,MATCH(A5,Sheet3!CA:CA,0))</f>
        <v>#N/A</v>
      </c>
      <c r="Y5" s="5" t="e">
        <f>INDEX(Sheet3!CD:CD,MATCH(A5,Sheet3!CA:CA,0))</f>
        <v>#N/A</v>
      </c>
      <c r="Z5" s="5" t="str">
        <f>IF(ISERROR(MATCH(A5,Sheet3!EH:EH, 0)), "NO", "YES")</f>
        <v>NO</v>
      </c>
      <c r="AA5" s="5" t="e">
        <f>INDEX(Sheet3!EI:EI,MATCH(A5,Sheet3!EH:EH,0))</f>
        <v>#N/A</v>
      </c>
      <c r="AE5" s="8"/>
    </row>
    <row r="6" spans="1:31" s="5" customFormat="1" x14ac:dyDescent="0.25">
      <c r="A6" s="5">
        <v>258901458</v>
      </c>
      <c r="B6" s="5">
        <v>258901455</v>
      </c>
      <c r="C6" s="7">
        <f>INDEX(Sheet3!H:H,MATCH(B6,Sheet3!G:G,0))</f>
        <v>272408.75</v>
      </c>
      <c r="D6" s="5">
        <f>INDEX(Sheet3!I:I,MATCH(B6,Sheet3!G:G,0))</f>
        <v>-246763.37</v>
      </c>
      <c r="E6" s="5">
        <v>258901460</v>
      </c>
      <c r="F6" s="5">
        <f>INDEX(Sheet3!H:H,MATCH(E6,Sheet3!G:G,0))</f>
        <v>272447</v>
      </c>
      <c r="G6" s="5">
        <f>INDEX(Sheet3!I:I,MATCH(E6,Sheet3!G:G,0))</f>
        <v>-246707.21</v>
      </c>
      <c r="H6" s="5" t="s">
        <v>0</v>
      </c>
      <c r="I6" s="8" t="str">
        <f>IF(ISERROR(MATCH(A6,Sheet3!A:A, 0)), "NO", "YES")</f>
        <v>NO</v>
      </c>
      <c r="J6" s="5" t="e">
        <f>INDEX(Sheet3!B:B,MATCH(A6,Sheet3!A:A,0))</f>
        <v>#N/A</v>
      </c>
      <c r="K6" s="5" t="str">
        <f>IF(ISERROR(MATCH(A6,Sheet3!L:L, 0)), "NO", "YES")</f>
        <v>NO</v>
      </c>
      <c r="L6" s="5" t="e">
        <f>INDEX(Sheet3!M:M,MATCH(A6,Sheet3!L:L,0))</f>
        <v>#N/A</v>
      </c>
      <c r="M6" s="5" t="str">
        <f>IF(ISERROR(MATCH(A6,Sheet3!AB:AB, 0)), "NO", "YES")</f>
        <v>NO</v>
      </c>
      <c r="N6" s="5" t="e">
        <f>INDEX(Sheet3!AD:AD,MATCH(A6,Sheet3!AB:AB,0))</f>
        <v>#N/A</v>
      </c>
      <c r="O6" s="5" t="e">
        <f>INDEX(Sheet3!AE:AE,MATCH(A6,Sheet3!AB:AB,0))</f>
        <v>#N/A</v>
      </c>
      <c r="P6" s="5" t="e">
        <f>INDEX(Sheet3!AG:AG,MATCH(A6,Sheet3!AB:AB,0))</f>
        <v>#N/A</v>
      </c>
      <c r="Q6" s="5" t="e">
        <f>INDEX(Sheet3!AF:AF,MATCH(A6,Sheet3!AB:AB,0))</f>
        <v>#N/A</v>
      </c>
      <c r="R6" s="5" t="str">
        <f>IF(ISERROR(MATCH(A6,Sheet3!CF:CF, 0)), "NO", "YES")</f>
        <v>NO</v>
      </c>
      <c r="S6" s="5" t="e">
        <f>INDEX(Sheet3!CG:CG,MATCH(A6,Sheet3!CF:CF,0))</f>
        <v>#N/A</v>
      </c>
      <c r="T6" s="5" t="e">
        <f>INDEX(Sheet3!CL:CL,MATCH(A6,Sheet3!CF:CF,0))</f>
        <v>#N/A</v>
      </c>
      <c r="U6" s="5" t="str">
        <f>IF(ISERROR(MATCH(A6,Sheet3!CA:CA, 0)), "NO", "YES")</f>
        <v>YES</v>
      </c>
      <c r="V6" s="5" t="str">
        <f>INDEX(Sheet3!CB:CB,MATCH(A6,Sheet3!CA:CA,0))</f>
        <v>Y</v>
      </c>
      <c r="W6" s="5" t="str">
        <f>INDEX(Sheet3!CC:CC,MATCH(A6,Sheet3!CA:CA,0))</f>
        <v>SPOT</v>
      </c>
      <c r="X6" s="5" t="str">
        <f>INDEX(Sheet3!CE:CE,MATCH(A6,Sheet3!CA:CA,0))</f>
        <v>R</v>
      </c>
      <c r="Y6" s="5" t="str">
        <f>INDEX(Sheet3!CD:CD,MATCH(A6,Sheet3!CA:CA,0))</f>
        <v>L</v>
      </c>
      <c r="Z6" s="5" t="str">
        <f>IF(ISERROR(MATCH(A6,Sheet3!EH:EH, 0)), "NO", "YES")</f>
        <v>NO</v>
      </c>
      <c r="AA6" s="5" t="e">
        <f>INDEX(Sheet3!EI:EI,MATCH(A6,Sheet3!EH:EH,0))</f>
        <v>#N/A</v>
      </c>
      <c r="AE6" s="8"/>
    </row>
    <row r="7" spans="1:31" s="5" customFormat="1" x14ac:dyDescent="0.25">
      <c r="A7" s="5">
        <v>258901463</v>
      </c>
      <c r="B7" s="5">
        <v>258901464</v>
      </c>
      <c r="C7" s="7">
        <f>INDEX(Sheet3!H:H,MATCH(B7,Sheet3!G:G,0))</f>
        <v>272463.87</v>
      </c>
      <c r="D7" s="5">
        <f>INDEX(Sheet3!I:I,MATCH(B7,Sheet3!G:G,0))</f>
        <v>-246680.79</v>
      </c>
      <c r="E7" s="5">
        <v>258901465</v>
      </c>
      <c r="F7" s="5">
        <f>INDEX(Sheet3!H:H,MATCH(E7,Sheet3!G:G,0))</f>
        <v>272491.89</v>
      </c>
      <c r="G7" s="5">
        <f>INDEX(Sheet3!I:I,MATCH(E7,Sheet3!G:G,0))</f>
        <v>-246636.92</v>
      </c>
      <c r="H7" s="5" t="s">
        <v>0</v>
      </c>
      <c r="I7" s="8" t="str">
        <f>IF(ISERROR(MATCH(A7,Sheet3!A:A, 0)), "NO", "YES")</f>
        <v>NO</v>
      </c>
      <c r="J7" s="5" t="e">
        <f>INDEX(Sheet3!B:B,MATCH(A7,Sheet3!A:A,0))</f>
        <v>#N/A</v>
      </c>
      <c r="K7" s="5" t="str">
        <f>IF(ISERROR(MATCH(A7,Sheet3!L:L, 0)), "NO", "YES")</f>
        <v>NO</v>
      </c>
      <c r="L7" s="5" t="e">
        <f>INDEX(Sheet3!M:M,MATCH(A7,Sheet3!L:L,0))</f>
        <v>#N/A</v>
      </c>
      <c r="M7" s="5" t="str">
        <f>IF(ISERROR(MATCH(A7,Sheet3!AB:AB, 0)), "NO", "YES")</f>
        <v>NO</v>
      </c>
      <c r="N7" s="5" t="e">
        <f>INDEX(Sheet3!AD:AD,MATCH(A7,Sheet3!AB:AB,0))</f>
        <v>#N/A</v>
      </c>
      <c r="O7" s="5" t="e">
        <f>INDEX(Sheet3!AE:AE,MATCH(A7,Sheet3!AB:AB,0))</f>
        <v>#N/A</v>
      </c>
      <c r="P7" s="5" t="e">
        <f>INDEX(Sheet3!AG:AG,MATCH(A7,Sheet3!AB:AB,0))</f>
        <v>#N/A</v>
      </c>
      <c r="Q7" s="5" t="e">
        <f>INDEX(Sheet3!AF:AF,MATCH(A7,Sheet3!AB:AB,0))</f>
        <v>#N/A</v>
      </c>
      <c r="R7" s="5" t="str">
        <f>IF(ISERROR(MATCH(A7,Sheet3!CF:CF, 0)), "NO", "YES")</f>
        <v>NO</v>
      </c>
      <c r="S7" s="5" t="e">
        <f>INDEX(Sheet3!CG:CG,MATCH(A7,Sheet3!CF:CF,0))</f>
        <v>#N/A</v>
      </c>
      <c r="T7" s="5" t="e">
        <f>INDEX(Sheet3!CL:CL,MATCH(A7,Sheet3!CF:CF,0))</f>
        <v>#N/A</v>
      </c>
      <c r="U7" s="5" t="str">
        <f>IF(ISERROR(MATCH(A7,Sheet3!CA:CA, 0)), "NO", "YES")</f>
        <v>NO</v>
      </c>
      <c r="V7" s="5" t="e">
        <f>INDEX(Sheet3!CB:CB,MATCH(A7,Sheet3!CA:CA,0))</f>
        <v>#N/A</v>
      </c>
      <c r="W7" s="5" t="e">
        <f>INDEX(Sheet3!CC:CC,MATCH(A7,Sheet3!CA:CA,0))</f>
        <v>#N/A</v>
      </c>
      <c r="X7" s="5" t="e">
        <f>INDEX(Sheet3!CE:CE,MATCH(A7,Sheet3!CA:CA,0))</f>
        <v>#N/A</v>
      </c>
      <c r="Y7" s="5" t="e">
        <f>INDEX(Sheet3!CD:CD,MATCH(A7,Sheet3!CA:CA,0))</f>
        <v>#N/A</v>
      </c>
      <c r="Z7" s="5" t="str">
        <f>IF(ISERROR(MATCH(A7,Sheet3!EH:EH, 0)), "NO", "YES")</f>
        <v>NO</v>
      </c>
      <c r="AA7" s="5" t="e">
        <f>INDEX(Sheet3!EI:EI,MATCH(A7,Sheet3!EH:EH,0))</f>
        <v>#N/A</v>
      </c>
      <c r="AE7" s="8"/>
    </row>
    <row r="8" spans="1:31" s="5" customFormat="1" x14ac:dyDescent="0.25">
      <c r="A8" s="5">
        <v>258901468</v>
      </c>
      <c r="B8" s="5">
        <v>258901465</v>
      </c>
      <c r="C8" s="7">
        <f>INDEX(Sheet3!H:H,MATCH(B8,Sheet3!G:G,0))</f>
        <v>272491.89</v>
      </c>
      <c r="D8" s="5">
        <f>INDEX(Sheet3!I:I,MATCH(B8,Sheet3!G:G,0))</f>
        <v>-246636.92</v>
      </c>
      <c r="E8" s="5">
        <v>258901470</v>
      </c>
      <c r="F8" s="5">
        <f>INDEX(Sheet3!H:H,MATCH(E8,Sheet3!G:G,0))</f>
        <v>272503.02</v>
      </c>
      <c r="G8" s="5">
        <f>INDEX(Sheet3!I:I,MATCH(E8,Sheet3!G:G,0))</f>
        <v>-246617.81</v>
      </c>
      <c r="H8" s="5" t="s">
        <v>0</v>
      </c>
      <c r="I8" s="8" t="str">
        <f>IF(ISERROR(MATCH(A8,Sheet3!A:A, 0)), "NO", "YES")</f>
        <v>NO</v>
      </c>
      <c r="J8" s="5" t="e">
        <f>INDEX(Sheet3!B:B,MATCH(A8,Sheet3!A:A,0))</f>
        <v>#N/A</v>
      </c>
      <c r="K8" s="5" t="str">
        <f>IF(ISERROR(MATCH(A8,Sheet3!L:L, 0)), "NO", "YES")</f>
        <v>NO</v>
      </c>
      <c r="L8" s="5" t="e">
        <f>INDEX(Sheet3!M:M,MATCH(A8,Sheet3!L:L,0))</f>
        <v>#N/A</v>
      </c>
      <c r="M8" s="5" t="str">
        <f>IF(ISERROR(MATCH(A8,Sheet3!AB:AB, 0)), "NO", "YES")</f>
        <v>NO</v>
      </c>
      <c r="N8" s="5" t="e">
        <f>INDEX(Sheet3!AD:AD,MATCH(A8,Sheet3!AB:AB,0))</f>
        <v>#N/A</v>
      </c>
      <c r="O8" s="5" t="e">
        <f>INDEX(Sheet3!AE:AE,MATCH(A8,Sheet3!AB:AB,0))</f>
        <v>#N/A</v>
      </c>
      <c r="P8" s="5" t="e">
        <f>INDEX(Sheet3!AG:AG,MATCH(A8,Sheet3!AB:AB,0))</f>
        <v>#N/A</v>
      </c>
      <c r="Q8" s="5" t="e">
        <f>INDEX(Sheet3!AF:AF,MATCH(A8,Sheet3!AB:AB,0))</f>
        <v>#N/A</v>
      </c>
      <c r="R8" s="5" t="str">
        <f>IF(ISERROR(MATCH(A8,Sheet3!CF:CF, 0)), "NO", "YES")</f>
        <v>NO</v>
      </c>
      <c r="S8" s="5" t="e">
        <f>INDEX(Sheet3!CG:CG,MATCH(A8,Sheet3!CF:CF,0))</f>
        <v>#N/A</v>
      </c>
      <c r="T8" s="5" t="e">
        <f>INDEX(Sheet3!CL:CL,MATCH(A8,Sheet3!CF:CF,0))</f>
        <v>#N/A</v>
      </c>
      <c r="U8" s="5" t="str">
        <f>IF(ISERROR(MATCH(A8,Sheet3!CA:CA, 0)), "NO", "YES")</f>
        <v>YES</v>
      </c>
      <c r="V8" s="5" t="str">
        <f>INDEX(Sheet3!CB:CB,MATCH(A8,Sheet3!CA:CA,0))</f>
        <v>Y</v>
      </c>
      <c r="W8" s="5" t="str">
        <f>INDEX(Sheet3!CC:CC,MATCH(A8,Sheet3!CA:CA,0))</f>
        <v>SPOT</v>
      </c>
      <c r="X8" s="5" t="str">
        <f>INDEX(Sheet3!CE:CE,MATCH(A8,Sheet3!CA:CA,0))</f>
        <v>C</v>
      </c>
      <c r="Y8" s="5" t="str">
        <f>INDEX(Sheet3!CD:CD,MATCH(A8,Sheet3!CA:CA,0))</f>
        <v>L</v>
      </c>
      <c r="Z8" s="5" t="str">
        <f>IF(ISERROR(MATCH(A8,Sheet3!EH:EH, 0)), "NO", "YES")</f>
        <v>NO</v>
      </c>
      <c r="AA8" s="5" t="e">
        <f>INDEX(Sheet3!EI:EI,MATCH(A8,Sheet3!EH:EH,0))</f>
        <v>#N/A</v>
      </c>
      <c r="AE8" s="8"/>
    </row>
    <row r="9" spans="1:31" s="5" customFormat="1" x14ac:dyDescent="0.25">
      <c r="A9" s="5">
        <v>258901478</v>
      </c>
      <c r="B9" s="5">
        <v>258901475</v>
      </c>
      <c r="C9" s="7">
        <f>INDEX(Sheet3!H:H,MATCH(B9,Sheet3!G:G,0))</f>
        <v>272549.24</v>
      </c>
      <c r="D9" s="5">
        <f>INDEX(Sheet3!I:I,MATCH(B9,Sheet3!G:G,0))</f>
        <v>-246557.64</v>
      </c>
      <c r="E9" s="5">
        <v>258901480</v>
      </c>
      <c r="F9" s="5">
        <f>INDEX(Sheet3!H:H,MATCH(E9,Sheet3!G:G,0))</f>
        <v>272597.62</v>
      </c>
      <c r="G9" s="5">
        <f>INDEX(Sheet3!I:I,MATCH(E9,Sheet3!G:G,0))</f>
        <v>-246477.18</v>
      </c>
      <c r="H9" s="5" t="s">
        <v>0</v>
      </c>
      <c r="I9" s="8" t="str">
        <f>IF(ISERROR(MATCH(A9,Sheet3!A:A, 0)), "NO", "YES")</f>
        <v>NO</v>
      </c>
      <c r="J9" s="5" t="e">
        <f>INDEX(Sheet3!B:B,MATCH(A9,Sheet3!A:A,0))</f>
        <v>#N/A</v>
      </c>
      <c r="K9" s="5" t="str">
        <f>IF(ISERROR(MATCH(A9,Sheet3!L:L, 0)), "NO", "YES")</f>
        <v>NO</v>
      </c>
      <c r="L9" s="5" t="e">
        <f>INDEX(Sheet3!M:M,MATCH(A9,Sheet3!L:L,0))</f>
        <v>#N/A</v>
      </c>
      <c r="M9" s="5" t="str">
        <f>IF(ISERROR(MATCH(A9,Sheet3!AB:AB, 0)), "NO", "YES")</f>
        <v>NO</v>
      </c>
      <c r="N9" s="5" t="e">
        <f>INDEX(Sheet3!AD:AD,MATCH(A9,Sheet3!AB:AB,0))</f>
        <v>#N/A</v>
      </c>
      <c r="O9" s="5" t="e">
        <f>INDEX(Sheet3!AE:AE,MATCH(A9,Sheet3!AB:AB,0))</f>
        <v>#N/A</v>
      </c>
      <c r="P9" s="5" t="e">
        <f>INDEX(Sheet3!AG:AG,MATCH(A9,Sheet3!AB:AB,0))</f>
        <v>#N/A</v>
      </c>
      <c r="Q9" s="5" t="e">
        <f>INDEX(Sheet3!AF:AF,MATCH(A9,Sheet3!AB:AB,0))</f>
        <v>#N/A</v>
      </c>
      <c r="R9" s="5" t="str">
        <f>IF(ISERROR(MATCH(A9,Sheet3!CF:CF, 0)), "NO", "YES")</f>
        <v>NO</v>
      </c>
      <c r="S9" s="5" t="e">
        <f>INDEX(Sheet3!CG:CG,MATCH(A9,Sheet3!CF:CF,0))</f>
        <v>#N/A</v>
      </c>
      <c r="T9" s="5" t="e">
        <f>INDEX(Sheet3!CL:CL,MATCH(A9,Sheet3!CF:CF,0))</f>
        <v>#N/A</v>
      </c>
      <c r="U9" s="5" t="str">
        <f>IF(ISERROR(MATCH(A9,Sheet3!CA:CA, 0)), "NO", "YES")</f>
        <v>NO</v>
      </c>
      <c r="V9" s="5" t="e">
        <f>INDEX(Sheet3!CB:CB,MATCH(A9,Sheet3!CA:CA,0))</f>
        <v>#N/A</v>
      </c>
      <c r="W9" s="5" t="e">
        <f>INDEX(Sheet3!CC:CC,MATCH(A9,Sheet3!CA:CA,0))</f>
        <v>#N/A</v>
      </c>
      <c r="X9" s="5" t="e">
        <f>INDEX(Sheet3!CE:CE,MATCH(A9,Sheet3!CA:CA,0))</f>
        <v>#N/A</v>
      </c>
      <c r="Y9" s="5" t="e">
        <f>INDEX(Sheet3!CD:CD,MATCH(A9,Sheet3!CA:CA,0))</f>
        <v>#N/A</v>
      </c>
      <c r="Z9" s="5" t="str">
        <f>IF(ISERROR(MATCH(A9,Sheet3!EH:EH, 0)), "NO", "YES")</f>
        <v>NO</v>
      </c>
      <c r="AA9" s="5" t="e">
        <f>INDEX(Sheet3!EI:EI,MATCH(A9,Sheet3!EH:EH,0))</f>
        <v>#N/A</v>
      </c>
      <c r="AE9" s="8"/>
    </row>
    <row r="10" spans="1:31" s="5" customFormat="1" x14ac:dyDescent="0.25">
      <c r="A10" s="5">
        <v>258901485</v>
      </c>
      <c r="B10" s="5">
        <v>258901480</v>
      </c>
      <c r="C10" s="7">
        <f>INDEX(Sheet3!H:H,MATCH(B10,Sheet3!G:G,0))</f>
        <v>272597.62</v>
      </c>
      <c r="D10" s="5">
        <f>INDEX(Sheet3!I:I,MATCH(B10,Sheet3!G:G,0))</f>
        <v>-246477.18</v>
      </c>
      <c r="E10" s="5">
        <v>258901487</v>
      </c>
      <c r="F10" s="5">
        <f>INDEX(Sheet3!H:H,MATCH(E10,Sheet3!G:G,0))</f>
        <v>272608.88</v>
      </c>
      <c r="G10" s="5">
        <f>INDEX(Sheet3!I:I,MATCH(E10,Sheet3!G:G,0))</f>
        <v>-246461.16</v>
      </c>
      <c r="H10" s="5" t="s">
        <v>0</v>
      </c>
      <c r="I10" s="8" t="str">
        <f>IF(ISERROR(MATCH(A10,Sheet3!A:A, 0)), "NO", "YES")</f>
        <v>NO</v>
      </c>
      <c r="J10" s="5" t="e">
        <f>INDEX(Sheet3!B:B,MATCH(A10,Sheet3!A:A,0))</f>
        <v>#N/A</v>
      </c>
      <c r="K10" s="5" t="str">
        <f>IF(ISERROR(MATCH(A10,Sheet3!L:L, 0)), "NO", "YES")</f>
        <v>NO</v>
      </c>
      <c r="L10" s="5" t="e">
        <f>INDEX(Sheet3!M:M,MATCH(A10,Sheet3!L:L,0))</f>
        <v>#N/A</v>
      </c>
      <c r="M10" s="5" t="str">
        <f>IF(ISERROR(MATCH(A10,Sheet3!AB:AB, 0)), "NO", "YES")</f>
        <v>NO</v>
      </c>
      <c r="N10" s="5" t="e">
        <f>INDEX(Sheet3!AD:AD,MATCH(A10,Sheet3!AB:AB,0))</f>
        <v>#N/A</v>
      </c>
      <c r="O10" s="5" t="e">
        <f>INDEX(Sheet3!AE:AE,MATCH(A10,Sheet3!AB:AB,0))</f>
        <v>#N/A</v>
      </c>
      <c r="P10" s="5" t="e">
        <f>INDEX(Sheet3!AG:AG,MATCH(A10,Sheet3!AB:AB,0))</f>
        <v>#N/A</v>
      </c>
      <c r="Q10" s="5" t="e">
        <f>INDEX(Sheet3!AF:AF,MATCH(A10,Sheet3!AB:AB,0))</f>
        <v>#N/A</v>
      </c>
      <c r="R10" s="5" t="str">
        <f>IF(ISERROR(MATCH(A10,Sheet3!CF:CF, 0)), "NO", "YES")</f>
        <v>NO</v>
      </c>
      <c r="S10" s="5" t="e">
        <f>INDEX(Sheet3!CG:CG,MATCH(A10,Sheet3!CF:CF,0))</f>
        <v>#N/A</v>
      </c>
      <c r="T10" s="5" t="e">
        <f>INDEX(Sheet3!CL:CL,MATCH(A10,Sheet3!CF:CF,0))</f>
        <v>#N/A</v>
      </c>
      <c r="U10" s="5" t="str">
        <f>IF(ISERROR(MATCH(A10,Sheet3!CA:CA, 0)), "NO", "YES")</f>
        <v>NO</v>
      </c>
      <c r="V10" s="5" t="e">
        <f>INDEX(Sheet3!CB:CB,MATCH(A10,Sheet3!CA:CA,0))</f>
        <v>#N/A</v>
      </c>
      <c r="W10" s="5" t="e">
        <f>INDEX(Sheet3!CC:CC,MATCH(A10,Sheet3!CA:CA,0))</f>
        <v>#N/A</v>
      </c>
      <c r="X10" s="5" t="e">
        <f>INDEX(Sheet3!CE:CE,MATCH(A10,Sheet3!CA:CA,0))</f>
        <v>#N/A</v>
      </c>
      <c r="Y10" s="5" t="e">
        <f>INDEX(Sheet3!CD:CD,MATCH(A10,Sheet3!CA:CA,0))</f>
        <v>#N/A</v>
      </c>
      <c r="Z10" s="5" t="str">
        <f>IF(ISERROR(MATCH(A10,Sheet3!EH:EH, 0)), "NO", "YES")</f>
        <v>NO</v>
      </c>
      <c r="AA10" s="5" t="e">
        <f>INDEX(Sheet3!EI:EI,MATCH(A10,Sheet3!EH:EH,0))</f>
        <v>#N/A</v>
      </c>
      <c r="AE10" s="8"/>
    </row>
    <row r="11" spans="1:31" s="5" customFormat="1" x14ac:dyDescent="0.25">
      <c r="A11" s="5">
        <v>258901490</v>
      </c>
      <c r="B11" s="5">
        <v>258901491</v>
      </c>
      <c r="C11" s="7">
        <f>INDEX(Sheet3!H:H,MATCH(B11,Sheet3!G:G,0))</f>
        <v>272661.21000000002</v>
      </c>
      <c r="D11" s="5">
        <f>INDEX(Sheet3!I:I,MATCH(B11,Sheet3!G:G,0))</f>
        <v>-246388.06</v>
      </c>
      <c r="E11" s="5">
        <v>258901492</v>
      </c>
      <c r="F11" s="5">
        <f>INDEX(Sheet3!H:H,MATCH(E11,Sheet3!G:G,0))</f>
        <v>272689</v>
      </c>
      <c r="G11" s="5">
        <f>INDEX(Sheet3!I:I,MATCH(E11,Sheet3!G:G,0))</f>
        <v>-246342.42</v>
      </c>
      <c r="H11" s="5" t="s">
        <v>0</v>
      </c>
      <c r="I11" s="8" t="str">
        <f>IF(ISERROR(MATCH(A11,Sheet3!A:A, 0)), "NO", "YES")</f>
        <v>NO</v>
      </c>
      <c r="J11" s="5" t="e">
        <f>INDEX(Sheet3!B:B,MATCH(A11,Sheet3!A:A,0))</f>
        <v>#N/A</v>
      </c>
      <c r="K11" s="5" t="str">
        <f>IF(ISERROR(MATCH(A11,Sheet3!L:L, 0)), "NO", "YES")</f>
        <v>NO</v>
      </c>
      <c r="L11" s="5" t="e">
        <f>INDEX(Sheet3!M:M,MATCH(A11,Sheet3!L:L,0))</f>
        <v>#N/A</v>
      </c>
      <c r="M11" s="5" t="str">
        <f>IF(ISERROR(MATCH(A11,Sheet3!AB:AB, 0)), "NO", "YES")</f>
        <v>NO</v>
      </c>
      <c r="N11" s="5" t="e">
        <f>INDEX(Sheet3!AD:AD,MATCH(A11,Sheet3!AB:AB,0))</f>
        <v>#N/A</v>
      </c>
      <c r="O11" s="5" t="e">
        <f>INDEX(Sheet3!AE:AE,MATCH(A11,Sheet3!AB:AB,0))</f>
        <v>#N/A</v>
      </c>
      <c r="P11" s="5" t="e">
        <f>INDEX(Sheet3!AG:AG,MATCH(A11,Sheet3!AB:AB,0))</f>
        <v>#N/A</v>
      </c>
      <c r="Q11" s="5" t="e">
        <f>INDEX(Sheet3!AF:AF,MATCH(A11,Sheet3!AB:AB,0))</f>
        <v>#N/A</v>
      </c>
      <c r="R11" s="5" t="str">
        <f>IF(ISERROR(MATCH(A11,Sheet3!CF:CF, 0)), "NO", "YES")</f>
        <v>NO</v>
      </c>
      <c r="S11" s="5" t="e">
        <f>INDEX(Sheet3!CG:CG,MATCH(A11,Sheet3!CF:CF,0))</f>
        <v>#N/A</v>
      </c>
      <c r="T11" s="5" t="e">
        <f>INDEX(Sheet3!CL:CL,MATCH(A11,Sheet3!CF:CF,0))</f>
        <v>#N/A</v>
      </c>
      <c r="U11" s="5" t="str">
        <f>IF(ISERROR(MATCH(A11,Sheet3!CA:CA, 0)), "NO", "YES")</f>
        <v>NO</v>
      </c>
      <c r="V11" s="5" t="e">
        <f>INDEX(Sheet3!CB:CB,MATCH(A11,Sheet3!CA:CA,0))</f>
        <v>#N/A</v>
      </c>
      <c r="W11" s="5" t="e">
        <f>INDEX(Sheet3!CC:CC,MATCH(A11,Sheet3!CA:CA,0))</f>
        <v>#N/A</v>
      </c>
      <c r="X11" s="5" t="e">
        <f>INDEX(Sheet3!CE:CE,MATCH(A11,Sheet3!CA:CA,0))</f>
        <v>#N/A</v>
      </c>
      <c r="Y11" s="5" t="e">
        <f>INDEX(Sheet3!CD:CD,MATCH(A11,Sheet3!CA:CA,0))</f>
        <v>#N/A</v>
      </c>
      <c r="Z11" s="5" t="str">
        <f>IF(ISERROR(MATCH(A11,Sheet3!EH:EH, 0)), "NO", "YES")</f>
        <v>NO</v>
      </c>
      <c r="AA11" s="5" t="e">
        <f>INDEX(Sheet3!EI:EI,MATCH(A11,Sheet3!EH:EH,0))</f>
        <v>#N/A</v>
      </c>
      <c r="AE11" s="8"/>
    </row>
    <row r="12" spans="1:31" s="5" customFormat="1" x14ac:dyDescent="0.25">
      <c r="A12" s="5">
        <v>258901495</v>
      </c>
      <c r="B12" s="5">
        <v>258901496</v>
      </c>
      <c r="C12" s="7">
        <f>INDEX(Sheet3!H:H,MATCH(B12,Sheet3!G:G,0))</f>
        <v>272784.49</v>
      </c>
      <c r="D12" s="5">
        <f>INDEX(Sheet3!I:I,MATCH(B12,Sheet3!G:G,0))</f>
        <v>-246492.39</v>
      </c>
      <c r="E12" s="5">
        <v>258901497</v>
      </c>
      <c r="F12" s="5">
        <f>INDEX(Sheet3!H:H,MATCH(E12,Sheet3!G:G,0))</f>
        <v>272799.8</v>
      </c>
      <c r="G12" s="5">
        <f>INDEX(Sheet3!I:I,MATCH(E12,Sheet3!G:G,0))</f>
        <v>-246507.85</v>
      </c>
      <c r="H12" s="5" t="s">
        <v>0</v>
      </c>
      <c r="I12" s="8" t="str">
        <f>IF(ISERROR(MATCH(A12,Sheet3!A:A, 0)), "NO", "YES")</f>
        <v>NO</v>
      </c>
      <c r="J12" s="5" t="e">
        <f>INDEX(Sheet3!B:B,MATCH(A12,Sheet3!A:A,0))</f>
        <v>#N/A</v>
      </c>
      <c r="K12" s="5" t="str">
        <f>IF(ISERROR(MATCH(A12,Sheet3!L:L, 0)), "NO", "YES")</f>
        <v>NO</v>
      </c>
      <c r="L12" s="5" t="e">
        <f>INDEX(Sheet3!M:M,MATCH(A12,Sheet3!L:L,0))</f>
        <v>#N/A</v>
      </c>
      <c r="M12" s="5" t="str">
        <f>IF(ISERROR(MATCH(A12,Sheet3!AB:AB, 0)), "NO", "YES")</f>
        <v>NO</v>
      </c>
      <c r="N12" s="5" t="e">
        <f>INDEX(Sheet3!AD:AD,MATCH(A12,Sheet3!AB:AB,0))</f>
        <v>#N/A</v>
      </c>
      <c r="O12" s="5" t="e">
        <f>INDEX(Sheet3!AE:AE,MATCH(A12,Sheet3!AB:AB,0))</f>
        <v>#N/A</v>
      </c>
      <c r="P12" s="5" t="e">
        <f>INDEX(Sheet3!AG:AG,MATCH(A12,Sheet3!AB:AB,0))</f>
        <v>#N/A</v>
      </c>
      <c r="Q12" s="5" t="e">
        <f>INDEX(Sheet3!AF:AF,MATCH(A12,Sheet3!AB:AB,0))</f>
        <v>#N/A</v>
      </c>
      <c r="R12" s="5" t="str">
        <f>IF(ISERROR(MATCH(A12,Sheet3!CF:CF, 0)), "NO", "YES")</f>
        <v>NO</v>
      </c>
      <c r="S12" s="5" t="e">
        <f>INDEX(Sheet3!CG:CG,MATCH(A12,Sheet3!CF:CF,0))</f>
        <v>#N/A</v>
      </c>
      <c r="T12" s="5" t="e">
        <f>INDEX(Sheet3!CL:CL,MATCH(A12,Sheet3!CF:CF,0))</f>
        <v>#N/A</v>
      </c>
      <c r="U12" s="5" t="str">
        <f>IF(ISERROR(MATCH(A12,Sheet3!CA:CA, 0)), "NO", "YES")</f>
        <v>NO</v>
      </c>
      <c r="V12" s="5" t="e">
        <f>INDEX(Sheet3!CB:CB,MATCH(A12,Sheet3!CA:CA,0))</f>
        <v>#N/A</v>
      </c>
      <c r="W12" s="5" t="e">
        <f>INDEX(Sheet3!CC:CC,MATCH(A12,Sheet3!CA:CA,0))</f>
        <v>#N/A</v>
      </c>
      <c r="X12" s="5" t="e">
        <f>INDEX(Sheet3!CE:CE,MATCH(A12,Sheet3!CA:CA,0))</f>
        <v>#N/A</v>
      </c>
      <c r="Y12" s="5" t="e">
        <f>INDEX(Sheet3!CD:CD,MATCH(A12,Sheet3!CA:CA,0))</f>
        <v>#N/A</v>
      </c>
      <c r="Z12" s="5" t="str">
        <f>IF(ISERROR(MATCH(A12,Sheet3!EH:EH, 0)), "NO", "YES")</f>
        <v>NO</v>
      </c>
      <c r="AA12" s="5" t="e">
        <f>INDEX(Sheet3!EI:EI,MATCH(A12,Sheet3!EH:EH,0))</f>
        <v>#N/A</v>
      </c>
      <c r="AE12" s="8"/>
    </row>
    <row r="13" spans="1:31" s="5" customFormat="1" x14ac:dyDescent="0.25">
      <c r="A13" s="5">
        <v>258901500</v>
      </c>
      <c r="B13" s="5">
        <v>258901501</v>
      </c>
      <c r="C13" s="7">
        <f>INDEX(Sheet3!H:H,MATCH(B13,Sheet3!G:G,0))</f>
        <v>272706.11</v>
      </c>
      <c r="D13" s="5">
        <f>INDEX(Sheet3!I:I,MATCH(B13,Sheet3!G:G,0))</f>
        <v>-246314.47</v>
      </c>
      <c r="E13" s="5">
        <v>258901502</v>
      </c>
      <c r="F13" s="5">
        <f>INDEX(Sheet3!H:H,MATCH(E13,Sheet3!G:G,0))</f>
        <v>272734.88</v>
      </c>
      <c r="G13" s="5">
        <f>INDEX(Sheet3!I:I,MATCH(E13,Sheet3!G:G,0))</f>
        <v>-246257.64</v>
      </c>
      <c r="H13" s="5" t="s">
        <v>0</v>
      </c>
      <c r="I13" s="8" t="str">
        <f>IF(ISERROR(MATCH(A13,Sheet3!A:A, 0)), "NO", "YES")</f>
        <v>NO</v>
      </c>
      <c r="J13" s="5" t="e">
        <f>INDEX(Sheet3!B:B,MATCH(A13,Sheet3!A:A,0))</f>
        <v>#N/A</v>
      </c>
      <c r="K13" s="5" t="str">
        <f>IF(ISERROR(MATCH(A13,Sheet3!L:L, 0)), "NO", "YES")</f>
        <v>NO</v>
      </c>
      <c r="L13" s="5" t="e">
        <f>INDEX(Sheet3!M:M,MATCH(A13,Sheet3!L:L,0))</f>
        <v>#N/A</v>
      </c>
      <c r="M13" s="5" t="str">
        <f>IF(ISERROR(MATCH(A13,Sheet3!AB:AB, 0)), "NO", "YES")</f>
        <v>NO</v>
      </c>
      <c r="N13" s="5" t="e">
        <f>INDEX(Sheet3!AD:AD,MATCH(A13,Sheet3!AB:AB,0))</f>
        <v>#N/A</v>
      </c>
      <c r="O13" s="5" t="e">
        <f>INDEX(Sheet3!AE:AE,MATCH(A13,Sheet3!AB:AB,0))</f>
        <v>#N/A</v>
      </c>
      <c r="P13" s="5" t="e">
        <f>INDEX(Sheet3!AG:AG,MATCH(A13,Sheet3!AB:AB,0))</f>
        <v>#N/A</v>
      </c>
      <c r="Q13" s="5" t="e">
        <f>INDEX(Sheet3!AF:AF,MATCH(A13,Sheet3!AB:AB,0))</f>
        <v>#N/A</v>
      </c>
      <c r="R13" s="5" t="str">
        <f>IF(ISERROR(MATCH(A13,Sheet3!CF:CF, 0)), "NO", "YES")</f>
        <v>NO</v>
      </c>
      <c r="S13" s="5" t="e">
        <f>INDEX(Sheet3!CG:CG,MATCH(A13,Sheet3!CF:CF,0))</f>
        <v>#N/A</v>
      </c>
      <c r="T13" s="5" t="e">
        <f>INDEX(Sheet3!CL:CL,MATCH(A13,Sheet3!CF:CF,0))</f>
        <v>#N/A</v>
      </c>
      <c r="U13" s="5" t="str">
        <f>IF(ISERROR(MATCH(A13,Sheet3!CA:CA, 0)), "NO", "YES")</f>
        <v>YES</v>
      </c>
      <c r="V13" s="5" t="str">
        <f>INDEX(Sheet3!CB:CB,MATCH(A13,Sheet3!CA:CA,0))</f>
        <v>Y</v>
      </c>
      <c r="W13" s="5" t="str">
        <f>INDEX(Sheet3!CC:CC,MATCH(A13,Sheet3!CA:CA,0))</f>
        <v>SPOT</v>
      </c>
      <c r="X13" s="5" t="str">
        <f>INDEX(Sheet3!CE:CE,MATCH(A13,Sheet3!CA:CA,0))</f>
        <v>C</v>
      </c>
      <c r="Y13" s="5" t="str">
        <f>INDEX(Sheet3!CD:CD,MATCH(A13,Sheet3!CA:CA,0))</f>
        <v>L</v>
      </c>
      <c r="Z13" s="5" t="str">
        <f>IF(ISERROR(MATCH(A13,Sheet3!EH:EH, 0)), "NO", "YES")</f>
        <v>NO</v>
      </c>
      <c r="AA13" s="5" t="e">
        <f>INDEX(Sheet3!EI:EI,MATCH(A13,Sheet3!EH:EH,0))</f>
        <v>#N/A</v>
      </c>
      <c r="AE13" s="8"/>
    </row>
    <row r="14" spans="1:31" s="5" customFormat="1" x14ac:dyDescent="0.25">
      <c r="A14" s="5">
        <v>258901505</v>
      </c>
      <c r="B14" s="5">
        <v>258901502</v>
      </c>
      <c r="C14" s="7">
        <f>INDEX(Sheet3!H:H,MATCH(B14,Sheet3!G:G,0))</f>
        <v>272734.88</v>
      </c>
      <c r="D14" s="5">
        <f>INDEX(Sheet3!I:I,MATCH(B14,Sheet3!G:G,0))</f>
        <v>-246257.64</v>
      </c>
      <c r="E14" s="5">
        <v>258901507</v>
      </c>
      <c r="F14" s="5">
        <f>INDEX(Sheet3!H:H,MATCH(E14,Sheet3!G:G,0))</f>
        <v>272765.23</v>
      </c>
      <c r="G14" s="5">
        <f>INDEX(Sheet3!I:I,MATCH(E14,Sheet3!G:G,0))</f>
        <v>-246166.99</v>
      </c>
      <c r="H14" s="5" t="s">
        <v>0</v>
      </c>
      <c r="I14" s="8" t="str">
        <f>IF(ISERROR(MATCH(A14,Sheet3!A:A, 0)), "NO", "YES")</f>
        <v>NO</v>
      </c>
      <c r="J14" s="5" t="e">
        <f>INDEX(Sheet3!B:B,MATCH(A14,Sheet3!A:A,0))</f>
        <v>#N/A</v>
      </c>
      <c r="K14" s="5" t="str">
        <f>IF(ISERROR(MATCH(A14,Sheet3!L:L, 0)), "NO", "YES")</f>
        <v>NO</v>
      </c>
      <c r="L14" s="5" t="e">
        <f>INDEX(Sheet3!M:M,MATCH(A14,Sheet3!L:L,0))</f>
        <v>#N/A</v>
      </c>
      <c r="M14" s="5" t="str">
        <f>IF(ISERROR(MATCH(A14,Sheet3!AB:AB, 0)), "NO", "YES")</f>
        <v>NO</v>
      </c>
      <c r="N14" s="5" t="e">
        <f>INDEX(Sheet3!AD:AD,MATCH(A14,Sheet3!AB:AB,0))</f>
        <v>#N/A</v>
      </c>
      <c r="O14" s="5" t="e">
        <f>INDEX(Sheet3!AE:AE,MATCH(A14,Sheet3!AB:AB,0))</f>
        <v>#N/A</v>
      </c>
      <c r="P14" s="5" t="e">
        <f>INDEX(Sheet3!AG:AG,MATCH(A14,Sheet3!AB:AB,0))</f>
        <v>#N/A</v>
      </c>
      <c r="Q14" s="5" t="e">
        <f>INDEX(Sheet3!AF:AF,MATCH(A14,Sheet3!AB:AB,0))</f>
        <v>#N/A</v>
      </c>
      <c r="R14" s="5" t="str">
        <f>IF(ISERROR(MATCH(A14,Sheet3!CF:CF, 0)), "NO", "YES")</f>
        <v>NO</v>
      </c>
      <c r="S14" s="5" t="e">
        <f>INDEX(Sheet3!CG:CG,MATCH(A14,Sheet3!CF:CF,0))</f>
        <v>#N/A</v>
      </c>
      <c r="T14" s="5" t="e">
        <f>INDEX(Sheet3!CL:CL,MATCH(A14,Sheet3!CF:CF,0))</f>
        <v>#N/A</v>
      </c>
      <c r="U14" s="5" t="str">
        <f>IF(ISERROR(MATCH(A14,Sheet3!CA:CA, 0)), "NO", "YES")</f>
        <v>YES</v>
      </c>
      <c r="V14" s="5" t="str">
        <f>INDEX(Sheet3!CB:CB,MATCH(A14,Sheet3!CA:CA,0))</f>
        <v>Y</v>
      </c>
      <c r="W14" s="5" t="str">
        <f>INDEX(Sheet3!CC:CC,MATCH(A14,Sheet3!CA:CA,0))</f>
        <v>SPOT</v>
      </c>
      <c r="X14" s="5" t="str">
        <f>INDEX(Sheet3!CE:CE,MATCH(A14,Sheet3!CA:CA,0))</f>
        <v>R</v>
      </c>
      <c r="Y14" s="5" t="str">
        <f>INDEX(Sheet3!CD:CD,MATCH(A14,Sheet3!CA:CA,0))</f>
        <v>L</v>
      </c>
      <c r="Z14" s="5" t="str">
        <f>IF(ISERROR(MATCH(A14,Sheet3!EH:EH, 0)), "NO", "YES")</f>
        <v>NO</v>
      </c>
      <c r="AA14" s="5" t="e">
        <f>INDEX(Sheet3!EI:EI,MATCH(A14,Sheet3!EH:EH,0))</f>
        <v>#N/A</v>
      </c>
      <c r="AE14" s="8"/>
    </row>
    <row r="15" spans="1:31" s="5" customFormat="1" x14ac:dyDescent="0.25">
      <c r="A15" s="5">
        <v>258901655</v>
      </c>
      <c r="B15" s="5">
        <v>258901652</v>
      </c>
      <c r="C15" s="7">
        <f>INDEX(Sheet3!H:H,MATCH(B15,Sheet3!G:G,0))</f>
        <v>272533.40999999997</v>
      </c>
      <c r="D15" s="5">
        <f>INDEX(Sheet3!I:I,MATCH(B15,Sheet3!G:G,0))</f>
        <v>-246412.57</v>
      </c>
      <c r="E15" s="5">
        <v>258901657</v>
      </c>
      <c r="F15" s="5">
        <f>INDEX(Sheet3!H:H,MATCH(E15,Sheet3!G:G,0))</f>
        <v>272441.01</v>
      </c>
      <c r="G15" s="5">
        <f>INDEX(Sheet3!I:I,MATCH(E15,Sheet3!G:G,0))</f>
        <v>-246428.98</v>
      </c>
      <c r="H15" s="5" t="s">
        <v>1</v>
      </c>
      <c r="I15" s="8" t="str">
        <f>IF(ISERROR(MATCH(A15,Sheet3!A:A, 0)), "NO", "YES")</f>
        <v>NO</v>
      </c>
      <c r="J15" s="5" t="e">
        <f>INDEX(Sheet3!B:B,MATCH(A15,Sheet3!A:A,0))</f>
        <v>#N/A</v>
      </c>
      <c r="K15" s="5" t="str">
        <f>IF(ISERROR(MATCH(A15,Sheet3!L:L, 0)), "NO", "YES")</f>
        <v>NO</v>
      </c>
      <c r="L15" s="5" t="e">
        <f>INDEX(Sheet3!M:M,MATCH(A15,Sheet3!L:L,0))</f>
        <v>#N/A</v>
      </c>
      <c r="M15" s="5" t="str">
        <f>IF(ISERROR(MATCH(A15,Sheet3!AB:AB, 0)), "NO", "YES")</f>
        <v>NO</v>
      </c>
      <c r="N15" s="5" t="e">
        <f>INDEX(Sheet3!AD:AD,MATCH(A15,Sheet3!AB:AB,0))</f>
        <v>#N/A</v>
      </c>
      <c r="O15" s="5" t="e">
        <f>INDEX(Sheet3!AE:AE,MATCH(A15,Sheet3!AB:AB,0))</f>
        <v>#N/A</v>
      </c>
      <c r="P15" s="5" t="e">
        <f>INDEX(Sheet3!AG:AG,MATCH(A15,Sheet3!AB:AB,0))</f>
        <v>#N/A</v>
      </c>
      <c r="Q15" s="5" t="e">
        <f>INDEX(Sheet3!AF:AF,MATCH(A15,Sheet3!AB:AB,0))</f>
        <v>#N/A</v>
      </c>
      <c r="R15" s="5" t="str">
        <f>IF(ISERROR(MATCH(A15,Sheet3!CF:CF, 0)), "NO", "YES")</f>
        <v>NO</v>
      </c>
      <c r="S15" s="5" t="e">
        <f>INDEX(Sheet3!CG:CG,MATCH(A15,Sheet3!CF:CF,0))</f>
        <v>#N/A</v>
      </c>
      <c r="T15" s="5" t="e">
        <f>INDEX(Sheet3!CL:CL,MATCH(A15,Sheet3!CF:CF,0))</f>
        <v>#N/A</v>
      </c>
      <c r="U15" s="5" t="str">
        <f>IF(ISERROR(MATCH(A15,Sheet3!CA:CA, 0)), "NO", "YES")</f>
        <v>NO</v>
      </c>
      <c r="V15" s="5" t="e">
        <f>INDEX(Sheet3!CB:CB,MATCH(A15,Sheet3!CA:CA,0))</f>
        <v>#N/A</v>
      </c>
      <c r="W15" s="5" t="e">
        <f>INDEX(Sheet3!CC:CC,MATCH(A15,Sheet3!CA:CA,0))</f>
        <v>#N/A</v>
      </c>
      <c r="X15" s="5" t="e">
        <f>INDEX(Sheet3!CE:CE,MATCH(A15,Sheet3!CA:CA,0))</f>
        <v>#N/A</v>
      </c>
      <c r="Y15" s="5" t="e">
        <f>INDEX(Sheet3!CD:CD,MATCH(A15,Sheet3!CA:CA,0))</f>
        <v>#N/A</v>
      </c>
      <c r="Z15" s="5" t="str">
        <f>IF(ISERROR(MATCH(A15,Sheet3!EH:EH, 0)), "NO", "YES")</f>
        <v>NO</v>
      </c>
      <c r="AA15" s="5" t="e">
        <f>INDEX(Sheet3!EI:EI,MATCH(A15,Sheet3!EH:EH,0))</f>
        <v>#N/A</v>
      </c>
      <c r="AE15" s="8"/>
    </row>
    <row r="16" spans="1:31" s="5" customFormat="1" x14ac:dyDescent="0.25">
      <c r="A16" s="5">
        <v>258901660</v>
      </c>
      <c r="B16" s="5">
        <v>258901657</v>
      </c>
      <c r="C16" s="7">
        <f>INDEX(Sheet3!H:H,MATCH(B16,Sheet3!G:G,0))</f>
        <v>272441.01</v>
      </c>
      <c r="D16" s="5">
        <f>INDEX(Sheet3!I:I,MATCH(B16,Sheet3!G:G,0))</f>
        <v>-246428.98</v>
      </c>
      <c r="E16" s="5">
        <v>258901662</v>
      </c>
      <c r="F16" s="5">
        <f>INDEX(Sheet3!H:H,MATCH(E16,Sheet3!G:G,0))</f>
        <v>272363.46000000002</v>
      </c>
      <c r="G16" s="5">
        <f>INDEX(Sheet3!I:I,MATCH(E16,Sheet3!G:G,0))</f>
        <v>-246360.1</v>
      </c>
      <c r="H16" s="5" t="s">
        <v>1</v>
      </c>
      <c r="I16" s="8" t="str">
        <f>IF(ISERROR(MATCH(A16,Sheet3!A:A, 0)), "NO", "YES")</f>
        <v>NO</v>
      </c>
      <c r="J16" s="5" t="e">
        <f>INDEX(Sheet3!B:B,MATCH(A16,Sheet3!A:A,0))</f>
        <v>#N/A</v>
      </c>
      <c r="K16" s="5" t="str">
        <f>IF(ISERROR(MATCH(A16,Sheet3!L:L, 0)), "NO", "YES")</f>
        <v>NO</v>
      </c>
      <c r="L16" s="5" t="e">
        <f>INDEX(Sheet3!M:M,MATCH(A16,Sheet3!L:L,0))</f>
        <v>#N/A</v>
      </c>
      <c r="M16" s="5" t="str">
        <f>IF(ISERROR(MATCH(A16,Sheet3!AB:AB, 0)), "NO", "YES")</f>
        <v>NO</v>
      </c>
      <c r="N16" s="5" t="e">
        <f>INDEX(Sheet3!AD:AD,MATCH(A16,Sheet3!AB:AB,0))</f>
        <v>#N/A</v>
      </c>
      <c r="O16" s="5" t="e">
        <f>INDEX(Sheet3!AE:AE,MATCH(A16,Sheet3!AB:AB,0))</f>
        <v>#N/A</v>
      </c>
      <c r="P16" s="5" t="e">
        <f>INDEX(Sheet3!AG:AG,MATCH(A16,Sheet3!AB:AB,0))</f>
        <v>#N/A</v>
      </c>
      <c r="Q16" s="5" t="e">
        <f>INDEX(Sheet3!AF:AF,MATCH(A16,Sheet3!AB:AB,0))</f>
        <v>#N/A</v>
      </c>
      <c r="R16" s="5" t="str">
        <f>IF(ISERROR(MATCH(A16,Sheet3!CF:CF, 0)), "NO", "YES")</f>
        <v>NO</v>
      </c>
      <c r="S16" s="5" t="e">
        <f>INDEX(Sheet3!CG:CG,MATCH(A16,Sheet3!CF:CF,0))</f>
        <v>#N/A</v>
      </c>
      <c r="T16" s="5" t="e">
        <f>INDEX(Sheet3!CL:CL,MATCH(A16,Sheet3!CF:CF,0))</f>
        <v>#N/A</v>
      </c>
      <c r="U16" s="5" t="str">
        <f>IF(ISERROR(MATCH(A16,Sheet3!CA:CA, 0)), "NO", "YES")</f>
        <v>YES</v>
      </c>
      <c r="V16" s="5" t="str">
        <f>INDEX(Sheet3!CB:CB,MATCH(A16,Sheet3!CA:CA,0))</f>
        <v>Y</v>
      </c>
      <c r="W16" s="5" t="str">
        <f>INDEX(Sheet3!CC:CC,MATCH(A16,Sheet3!CA:CA,0))</f>
        <v>SPOT</v>
      </c>
      <c r="X16" s="5" t="str">
        <f>INDEX(Sheet3!CE:CE,MATCH(A16,Sheet3!CA:CA,0))</f>
        <v>C</v>
      </c>
      <c r="Y16" s="5" t="str">
        <f>INDEX(Sheet3!CD:CD,MATCH(A16,Sheet3!CA:CA,0))</f>
        <v>L</v>
      </c>
      <c r="Z16" s="5" t="str">
        <f>IF(ISERROR(MATCH(A16,Sheet3!EH:EH, 0)), "NO", "YES")</f>
        <v>NO</v>
      </c>
      <c r="AA16" s="5" t="e">
        <f>INDEX(Sheet3!EI:EI,MATCH(A16,Sheet3!EH:EH,0))</f>
        <v>#N/A</v>
      </c>
      <c r="AE16" s="8"/>
    </row>
    <row r="17" spans="1:31" s="5" customFormat="1" x14ac:dyDescent="0.25">
      <c r="A17" s="5">
        <v>258901675</v>
      </c>
      <c r="B17" s="5">
        <v>258901672</v>
      </c>
      <c r="C17" s="7">
        <f>INDEX(Sheet3!H:H,MATCH(B17,Sheet3!G:G,0))</f>
        <v>272374.26</v>
      </c>
      <c r="D17" s="5">
        <f>INDEX(Sheet3!I:I,MATCH(B17,Sheet3!G:G,0))</f>
        <v>-246609.58</v>
      </c>
      <c r="E17" s="5">
        <v>258901677</v>
      </c>
      <c r="F17" s="5">
        <f>INDEX(Sheet3!H:H,MATCH(E17,Sheet3!G:G,0))</f>
        <v>272307.53000000003</v>
      </c>
      <c r="G17" s="5">
        <f>INDEX(Sheet3!I:I,MATCH(E17,Sheet3!G:G,0))</f>
        <v>-246548.54</v>
      </c>
      <c r="H17" s="5" t="s">
        <v>1</v>
      </c>
      <c r="I17" s="8" t="str">
        <f>IF(ISERROR(MATCH(A17,Sheet3!A:A, 0)), "NO", "YES")</f>
        <v>NO</v>
      </c>
      <c r="J17" s="5" t="e">
        <f>INDEX(Sheet3!B:B,MATCH(A17,Sheet3!A:A,0))</f>
        <v>#N/A</v>
      </c>
      <c r="K17" s="5" t="str">
        <f>IF(ISERROR(MATCH(A17,Sheet3!L:L, 0)), "NO", "YES")</f>
        <v>NO</v>
      </c>
      <c r="L17" s="5" t="e">
        <f>INDEX(Sheet3!M:M,MATCH(A17,Sheet3!L:L,0))</f>
        <v>#N/A</v>
      </c>
      <c r="M17" s="5" t="str">
        <f>IF(ISERROR(MATCH(A17,Sheet3!AB:AB, 0)), "NO", "YES")</f>
        <v>NO</v>
      </c>
      <c r="N17" s="5" t="e">
        <f>INDEX(Sheet3!AD:AD,MATCH(A17,Sheet3!AB:AB,0))</f>
        <v>#N/A</v>
      </c>
      <c r="O17" s="5" t="e">
        <f>INDEX(Sheet3!AE:AE,MATCH(A17,Sheet3!AB:AB,0))</f>
        <v>#N/A</v>
      </c>
      <c r="P17" s="5" t="e">
        <f>INDEX(Sheet3!AG:AG,MATCH(A17,Sheet3!AB:AB,0))</f>
        <v>#N/A</v>
      </c>
      <c r="Q17" s="5" t="e">
        <f>INDEX(Sheet3!AF:AF,MATCH(A17,Sheet3!AB:AB,0))</f>
        <v>#N/A</v>
      </c>
      <c r="R17" s="5" t="str">
        <f>IF(ISERROR(MATCH(A17,Sheet3!CF:CF, 0)), "NO", "YES")</f>
        <v>NO</v>
      </c>
      <c r="S17" s="5" t="e">
        <f>INDEX(Sheet3!CG:CG,MATCH(A17,Sheet3!CF:CF,0))</f>
        <v>#N/A</v>
      </c>
      <c r="T17" s="5" t="e">
        <f>INDEX(Sheet3!CL:CL,MATCH(A17,Sheet3!CF:CF,0))</f>
        <v>#N/A</v>
      </c>
      <c r="U17" s="5" t="str">
        <f>IF(ISERROR(MATCH(A17,Sheet3!CA:CA, 0)), "NO", "YES")</f>
        <v>NO</v>
      </c>
      <c r="V17" s="5" t="e">
        <f>INDEX(Sheet3!CB:CB,MATCH(A17,Sheet3!CA:CA,0))</f>
        <v>#N/A</v>
      </c>
      <c r="W17" s="5" t="e">
        <f>INDEX(Sheet3!CC:CC,MATCH(A17,Sheet3!CA:CA,0))</f>
        <v>#N/A</v>
      </c>
      <c r="X17" s="5" t="e">
        <f>INDEX(Sheet3!CE:CE,MATCH(A17,Sheet3!CA:CA,0))</f>
        <v>#N/A</v>
      </c>
      <c r="Y17" s="5" t="e">
        <f>INDEX(Sheet3!CD:CD,MATCH(A17,Sheet3!CA:CA,0))</f>
        <v>#N/A</v>
      </c>
      <c r="Z17" s="5" t="str">
        <f>IF(ISERROR(MATCH(A17,Sheet3!EH:EH, 0)), "NO", "YES")</f>
        <v>NO</v>
      </c>
      <c r="AA17" s="5" t="e">
        <f>INDEX(Sheet3!EI:EI,MATCH(A17,Sheet3!EH:EH,0))</f>
        <v>#N/A</v>
      </c>
      <c r="AE17" s="8"/>
    </row>
    <row r="18" spans="1:31" s="5" customFormat="1" x14ac:dyDescent="0.25">
      <c r="A18" s="5">
        <v>258901680</v>
      </c>
      <c r="B18" s="5">
        <v>258901677</v>
      </c>
      <c r="C18" s="7">
        <f>INDEX(Sheet3!H:H,MATCH(B18,Sheet3!G:G,0))</f>
        <v>272307.53000000003</v>
      </c>
      <c r="D18" s="5">
        <f>INDEX(Sheet3!I:I,MATCH(B18,Sheet3!G:G,0))</f>
        <v>-246548.54</v>
      </c>
      <c r="E18" s="5">
        <v>258901682</v>
      </c>
      <c r="F18" s="5">
        <f>INDEX(Sheet3!H:H,MATCH(E18,Sheet3!G:G,0))</f>
        <v>272241.03000000003</v>
      </c>
      <c r="G18" s="5">
        <f>INDEX(Sheet3!I:I,MATCH(E18,Sheet3!G:G,0))</f>
        <v>-246525.36</v>
      </c>
      <c r="H18" s="5" t="s">
        <v>1</v>
      </c>
      <c r="I18" s="8" t="str">
        <f>IF(ISERROR(MATCH(A18,Sheet3!A:A, 0)), "NO", "YES")</f>
        <v>NO</v>
      </c>
      <c r="J18" s="5" t="e">
        <f>INDEX(Sheet3!B:B,MATCH(A18,Sheet3!A:A,0))</f>
        <v>#N/A</v>
      </c>
      <c r="K18" s="5" t="str">
        <f>IF(ISERROR(MATCH(A18,Sheet3!L:L, 0)), "NO", "YES")</f>
        <v>NO</v>
      </c>
      <c r="L18" s="5" t="e">
        <f>INDEX(Sheet3!M:M,MATCH(A18,Sheet3!L:L,0))</f>
        <v>#N/A</v>
      </c>
      <c r="M18" s="5" t="str">
        <f>IF(ISERROR(MATCH(A18,Sheet3!AB:AB, 0)), "NO", "YES")</f>
        <v>NO</v>
      </c>
      <c r="N18" s="5" t="e">
        <f>INDEX(Sheet3!AD:AD,MATCH(A18,Sheet3!AB:AB,0))</f>
        <v>#N/A</v>
      </c>
      <c r="O18" s="5" t="e">
        <f>INDEX(Sheet3!AE:AE,MATCH(A18,Sheet3!AB:AB,0))</f>
        <v>#N/A</v>
      </c>
      <c r="P18" s="5" t="e">
        <f>INDEX(Sheet3!AG:AG,MATCH(A18,Sheet3!AB:AB,0))</f>
        <v>#N/A</v>
      </c>
      <c r="Q18" s="5" t="e">
        <f>INDEX(Sheet3!AF:AF,MATCH(A18,Sheet3!AB:AB,0))</f>
        <v>#N/A</v>
      </c>
      <c r="R18" s="5" t="str">
        <f>IF(ISERROR(MATCH(A18,Sheet3!CF:CF, 0)), "NO", "YES")</f>
        <v>NO</v>
      </c>
      <c r="S18" s="5" t="e">
        <f>INDEX(Sheet3!CG:CG,MATCH(A18,Sheet3!CF:CF,0))</f>
        <v>#N/A</v>
      </c>
      <c r="T18" s="5" t="e">
        <f>INDEX(Sheet3!CL:CL,MATCH(A18,Sheet3!CF:CF,0))</f>
        <v>#N/A</v>
      </c>
      <c r="U18" s="5" t="str">
        <f>IF(ISERROR(MATCH(A18,Sheet3!CA:CA, 0)), "NO", "YES")</f>
        <v>NO</v>
      </c>
      <c r="V18" s="5" t="e">
        <f>INDEX(Sheet3!CB:CB,MATCH(A18,Sheet3!CA:CA,0))</f>
        <v>#N/A</v>
      </c>
      <c r="W18" s="5" t="e">
        <f>INDEX(Sheet3!CC:CC,MATCH(A18,Sheet3!CA:CA,0))</f>
        <v>#N/A</v>
      </c>
      <c r="X18" s="5" t="e">
        <f>INDEX(Sheet3!CE:CE,MATCH(A18,Sheet3!CA:CA,0))</f>
        <v>#N/A</v>
      </c>
      <c r="Y18" s="5" t="e">
        <f>INDEX(Sheet3!CD:CD,MATCH(A18,Sheet3!CA:CA,0))</f>
        <v>#N/A</v>
      </c>
      <c r="Z18" s="5" t="str">
        <f>IF(ISERROR(MATCH(A18,Sheet3!EH:EH, 0)), "NO", "YES")</f>
        <v>NO</v>
      </c>
      <c r="AA18" s="5" t="e">
        <f>INDEX(Sheet3!EI:EI,MATCH(A18,Sheet3!EH:EH,0))</f>
        <v>#N/A</v>
      </c>
      <c r="AE18" s="8"/>
    </row>
    <row r="19" spans="1:31" s="5" customFormat="1" x14ac:dyDescent="0.25">
      <c r="A19" s="5">
        <v>258901685</v>
      </c>
      <c r="B19" s="5">
        <v>258901677</v>
      </c>
      <c r="C19" s="7">
        <f>INDEX(Sheet3!H:H,MATCH(B19,Sheet3!G:G,0))</f>
        <v>272307.53000000003</v>
      </c>
      <c r="D19" s="5">
        <f>INDEX(Sheet3!I:I,MATCH(B19,Sheet3!G:G,0))</f>
        <v>-246548.54</v>
      </c>
      <c r="E19" s="5">
        <v>258901687</v>
      </c>
      <c r="F19" s="5">
        <f>INDEX(Sheet3!H:H,MATCH(E19,Sheet3!G:G,0))</f>
        <v>272302.90000000002</v>
      </c>
      <c r="G19" s="5">
        <f>INDEX(Sheet3!I:I,MATCH(E19,Sheet3!G:G,0))</f>
        <v>-246576.57</v>
      </c>
      <c r="H19" s="5" t="s">
        <v>1</v>
      </c>
      <c r="I19" s="8" t="str">
        <f>IF(ISERROR(MATCH(A19,Sheet3!A:A, 0)), "NO", "YES")</f>
        <v>NO</v>
      </c>
      <c r="J19" s="5" t="e">
        <f>INDEX(Sheet3!B:B,MATCH(A19,Sheet3!A:A,0))</f>
        <v>#N/A</v>
      </c>
      <c r="K19" s="5" t="str">
        <f>IF(ISERROR(MATCH(A19,Sheet3!L:L, 0)), "NO", "YES")</f>
        <v>NO</v>
      </c>
      <c r="L19" s="5" t="e">
        <f>INDEX(Sheet3!M:M,MATCH(A19,Sheet3!L:L,0))</f>
        <v>#N/A</v>
      </c>
      <c r="M19" s="5" t="str">
        <f>IF(ISERROR(MATCH(A19,Sheet3!AB:AB, 0)), "NO", "YES")</f>
        <v>NO</v>
      </c>
      <c r="N19" s="5" t="e">
        <f>INDEX(Sheet3!AD:AD,MATCH(A19,Sheet3!AB:AB,0))</f>
        <v>#N/A</v>
      </c>
      <c r="O19" s="5" t="e">
        <f>INDEX(Sheet3!AE:AE,MATCH(A19,Sheet3!AB:AB,0))</f>
        <v>#N/A</v>
      </c>
      <c r="P19" s="5" t="e">
        <f>INDEX(Sheet3!AG:AG,MATCH(A19,Sheet3!AB:AB,0))</f>
        <v>#N/A</v>
      </c>
      <c r="Q19" s="5" t="e">
        <f>INDEX(Sheet3!AF:AF,MATCH(A19,Sheet3!AB:AB,0))</f>
        <v>#N/A</v>
      </c>
      <c r="R19" s="5" t="str">
        <f>IF(ISERROR(MATCH(A19,Sheet3!CF:CF, 0)), "NO", "YES")</f>
        <v>NO</v>
      </c>
      <c r="S19" s="5" t="e">
        <f>INDEX(Sheet3!CG:CG,MATCH(A19,Sheet3!CF:CF,0))</f>
        <v>#N/A</v>
      </c>
      <c r="T19" s="5" t="e">
        <f>INDEX(Sheet3!CL:CL,MATCH(A19,Sheet3!CF:CF,0))</f>
        <v>#N/A</v>
      </c>
      <c r="U19" s="5" t="str">
        <f>IF(ISERROR(MATCH(A19,Sheet3!CA:CA, 0)), "NO", "YES")</f>
        <v>YES</v>
      </c>
      <c r="V19" s="5" t="str">
        <f>INDEX(Sheet3!CB:CB,MATCH(A19,Sheet3!CA:CA,0))</f>
        <v>Y</v>
      </c>
      <c r="W19" s="5" t="str">
        <f>INDEX(Sheet3!CC:CC,MATCH(A19,Sheet3!CA:CA,0))</f>
        <v>SPOT</v>
      </c>
      <c r="X19" s="5" t="str">
        <f>INDEX(Sheet3!CE:CE,MATCH(A19,Sheet3!CA:CA,0))</f>
        <v>R</v>
      </c>
      <c r="Y19" s="5" t="str">
        <f>INDEX(Sheet3!CD:CD,MATCH(A19,Sheet3!CA:CA,0))</f>
        <v>L</v>
      </c>
      <c r="Z19" s="5" t="str">
        <f>IF(ISERROR(MATCH(A19,Sheet3!EH:EH, 0)), "NO", "YES")</f>
        <v>NO</v>
      </c>
      <c r="AA19" s="5" t="e">
        <f>INDEX(Sheet3!EI:EI,MATCH(A19,Sheet3!EH:EH,0))</f>
        <v>#N/A</v>
      </c>
      <c r="AE19" s="8"/>
    </row>
    <row r="20" spans="1:31" s="5" customFormat="1" x14ac:dyDescent="0.25">
      <c r="A20" s="5">
        <v>258901690</v>
      </c>
      <c r="B20" s="5">
        <v>258901687</v>
      </c>
      <c r="C20" s="7">
        <f>INDEX(Sheet3!H:H,MATCH(B20,Sheet3!G:G,0))</f>
        <v>272302.90000000002</v>
      </c>
      <c r="D20" s="5">
        <f>INDEX(Sheet3!I:I,MATCH(B20,Sheet3!G:G,0))</f>
        <v>-246576.57</v>
      </c>
      <c r="E20" s="5">
        <v>258901692</v>
      </c>
      <c r="F20" s="5">
        <f>INDEX(Sheet3!H:H,MATCH(E20,Sheet3!G:G,0))</f>
        <v>272267.78999999998</v>
      </c>
      <c r="G20" s="5">
        <f>INDEX(Sheet3!I:I,MATCH(E20,Sheet3!G:G,0))</f>
        <v>-246659.01</v>
      </c>
      <c r="H20" s="5" t="s">
        <v>1</v>
      </c>
      <c r="I20" s="8" t="str">
        <f>IF(ISERROR(MATCH(A20,Sheet3!A:A, 0)), "NO", "YES")</f>
        <v>NO</v>
      </c>
      <c r="J20" s="5" t="e">
        <f>INDEX(Sheet3!B:B,MATCH(A20,Sheet3!A:A,0))</f>
        <v>#N/A</v>
      </c>
      <c r="K20" s="5" t="str">
        <f>IF(ISERROR(MATCH(A20,Sheet3!L:L, 0)), "NO", "YES")</f>
        <v>NO</v>
      </c>
      <c r="L20" s="5" t="e">
        <f>INDEX(Sheet3!M:M,MATCH(A20,Sheet3!L:L,0))</f>
        <v>#N/A</v>
      </c>
      <c r="M20" s="5" t="str">
        <f>IF(ISERROR(MATCH(A20,Sheet3!AB:AB, 0)), "NO", "YES")</f>
        <v>NO</v>
      </c>
      <c r="N20" s="5" t="e">
        <f>INDEX(Sheet3!AD:AD,MATCH(A20,Sheet3!AB:AB,0))</f>
        <v>#N/A</v>
      </c>
      <c r="O20" s="5" t="e">
        <f>INDEX(Sheet3!AE:AE,MATCH(A20,Sheet3!AB:AB,0))</f>
        <v>#N/A</v>
      </c>
      <c r="P20" s="5" t="e">
        <f>INDEX(Sheet3!AG:AG,MATCH(A20,Sheet3!AB:AB,0))</f>
        <v>#N/A</v>
      </c>
      <c r="Q20" s="5" t="e">
        <f>INDEX(Sheet3!AF:AF,MATCH(A20,Sheet3!AB:AB,0))</f>
        <v>#N/A</v>
      </c>
      <c r="R20" s="5" t="str">
        <f>IF(ISERROR(MATCH(A20,Sheet3!CF:CF, 0)), "NO", "YES")</f>
        <v>NO</v>
      </c>
      <c r="S20" s="5" t="e">
        <f>INDEX(Sheet3!CG:CG,MATCH(A20,Sheet3!CF:CF,0))</f>
        <v>#N/A</v>
      </c>
      <c r="T20" s="5" t="e">
        <f>INDEX(Sheet3!CL:CL,MATCH(A20,Sheet3!CF:CF,0))</f>
        <v>#N/A</v>
      </c>
      <c r="U20" s="5" t="str">
        <f>IF(ISERROR(MATCH(A20,Sheet3!CA:CA, 0)), "NO", "YES")</f>
        <v>YES</v>
      </c>
      <c r="V20" s="5" t="str">
        <f>INDEX(Sheet3!CB:CB,MATCH(A20,Sheet3!CA:CA,0))</f>
        <v>Y</v>
      </c>
      <c r="W20" s="5" t="str">
        <f>INDEX(Sheet3!CC:CC,MATCH(A20,Sheet3!CA:CA,0))</f>
        <v>SPOT</v>
      </c>
      <c r="X20" s="5" t="str">
        <f>INDEX(Sheet3!CE:CE,MATCH(A20,Sheet3!CA:CA,0))</f>
        <v>R</v>
      </c>
      <c r="Y20" s="5" t="str">
        <f>INDEX(Sheet3!CD:CD,MATCH(A20,Sheet3!CA:CA,0))</f>
        <v>L</v>
      </c>
      <c r="Z20" s="5" t="str">
        <f>IF(ISERROR(MATCH(A20,Sheet3!EH:EH, 0)), "NO", "YES")</f>
        <v>NO</v>
      </c>
      <c r="AA20" s="5" t="e">
        <f>INDEX(Sheet3!EI:EI,MATCH(A20,Sheet3!EH:EH,0))</f>
        <v>#N/A</v>
      </c>
      <c r="AE20" s="8"/>
    </row>
    <row r="21" spans="1:31" s="5" customFormat="1" x14ac:dyDescent="0.25">
      <c r="A21" s="5">
        <v>258901695</v>
      </c>
      <c r="B21" s="5">
        <v>258901692</v>
      </c>
      <c r="C21" s="7">
        <f>INDEX(Sheet3!H:H,MATCH(B21,Sheet3!G:G,0))</f>
        <v>272267.78999999998</v>
      </c>
      <c r="D21" s="5">
        <f>INDEX(Sheet3!I:I,MATCH(B21,Sheet3!G:G,0))</f>
        <v>-246659.01</v>
      </c>
      <c r="E21" s="5">
        <v>258901697</v>
      </c>
      <c r="F21" s="5">
        <f>INDEX(Sheet3!H:H,MATCH(E21,Sheet3!G:G,0))</f>
        <v>272248.84000000003</v>
      </c>
      <c r="G21" s="5">
        <f>INDEX(Sheet3!I:I,MATCH(E21,Sheet3!G:G,0))</f>
        <v>-246702.87</v>
      </c>
      <c r="H21" s="5" t="s">
        <v>1</v>
      </c>
      <c r="I21" s="8" t="str">
        <f>IF(ISERROR(MATCH(A21,Sheet3!A:A, 0)), "NO", "YES")</f>
        <v>NO</v>
      </c>
      <c r="J21" s="5" t="e">
        <f>INDEX(Sheet3!B:B,MATCH(A21,Sheet3!A:A,0))</f>
        <v>#N/A</v>
      </c>
      <c r="K21" s="5" t="str">
        <f>IF(ISERROR(MATCH(A21,Sheet3!L:L, 0)), "NO", "YES")</f>
        <v>NO</v>
      </c>
      <c r="L21" s="5" t="e">
        <f>INDEX(Sheet3!M:M,MATCH(A21,Sheet3!L:L,0))</f>
        <v>#N/A</v>
      </c>
      <c r="M21" s="5" t="str">
        <f>IF(ISERROR(MATCH(A21,Sheet3!AB:AB, 0)), "NO", "YES")</f>
        <v>NO</v>
      </c>
      <c r="N21" s="5" t="e">
        <f>INDEX(Sheet3!AD:AD,MATCH(A21,Sheet3!AB:AB,0))</f>
        <v>#N/A</v>
      </c>
      <c r="O21" s="5" t="e">
        <f>INDEX(Sheet3!AE:AE,MATCH(A21,Sheet3!AB:AB,0))</f>
        <v>#N/A</v>
      </c>
      <c r="P21" s="5" t="e">
        <f>INDEX(Sheet3!AG:AG,MATCH(A21,Sheet3!AB:AB,0))</f>
        <v>#N/A</v>
      </c>
      <c r="Q21" s="5" t="e">
        <f>INDEX(Sheet3!AF:AF,MATCH(A21,Sheet3!AB:AB,0))</f>
        <v>#N/A</v>
      </c>
      <c r="R21" s="5" t="str">
        <f>IF(ISERROR(MATCH(A21,Sheet3!CF:CF, 0)), "NO", "YES")</f>
        <v>NO</v>
      </c>
      <c r="S21" s="5" t="e">
        <f>INDEX(Sheet3!CG:CG,MATCH(A21,Sheet3!CF:CF,0))</f>
        <v>#N/A</v>
      </c>
      <c r="T21" s="5" t="e">
        <f>INDEX(Sheet3!CL:CL,MATCH(A21,Sheet3!CF:CF,0))</f>
        <v>#N/A</v>
      </c>
      <c r="U21" s="5" t="str">
        <f>IF(ISERROR(MATCH(A21,Sheet3!CA:CA, 0)), "NO", "YES")</f>
        <v>NO</v>
      </c>
      <c r="V21" s="5" t="e">
        <f>INDEX(Sheet3!CB:CB,MATCH(A21,Sheet3!CA:CA,0))</f>
        <v>#N/A</v>
      </c>
      <c r="W21" s="5" t="e">
        <f>INDEX(Sheet3!CC:CC,MATCH(A21,Sheet3!CA:CA,0))</f>
        <v>#N/A</v>
      </c>
      <c r="X21" s="5" t="e">
        <f>INDEX(Sheet3!CE:CE,MATCH(A21,Sheet3!CA:CA,0))</f>
        <v>#N/A</v>
      </c>
      <c r="Y21" s="5" t="e">
        <f>INDEX(Sheet3!CD:CD,MATCH(A21,Sheet3!CA:CA,0))</f>
        <v>#N/A</v>
      </c>
      <c r="Z21" s="5" t="str">
        <f>IF(ISERROR(MATCH(A21,Sheet3!EH:EH, 0)), "NO", "YES")</f>
        <v>NO</v>
      </c>
      <c r="AA21" s="5" t="e">
        <f>INDEX(Sheet3!EI:EI,MATCH(A21,Sheet3!EH:EH,0))</f>
        <v>#N/A</v>
      </c>
      <c r="AE21" s="8"/>
    </row>
    <row r="22" spans="1:31" s="5" customFormat="1" x14ac:dyDescent="0.25">
      <c r="A22" s="5">
        <v>258901700</v>
      </c>
      <c r="B22" s="5">
        <v>258901697</v>
      </c>
      <c r="C22" s="7">
        <f>INDEX(Sheet3!H:H,MATCH(B22,Sheet3!G:G,0))</f>
        <v>272248.84000000003</v>
      </c>
      <c r="D22" s="5">
        <f>INDEX(Sheet3!I:I,MATCH(B22,Sheet3!G:G,0))</f>
        <v>-246702.87</v>
      </c>
      <c r="E22" s="5">
        <v>258901702</v>
      </c>
      <c r="F22" s="5">
        <f>INDEX(Sheet3!H:H,MATCH(E22,Sheet3!G:G,0))</f>
        <v>272223.52</v>
      </c>
      <c r="G22" s="5">
        <f>INDEX(Sheet3!I:I,MATCH(E22,Sheet3!G:G,0))</f>
        <v>-246741.29</v>
      </c>
      <c r="H22" s="5" t="s">
        <v>1</v>
      </c>
      <c r="I22" s="8" t="str">
        <f>IF(ISERROR(MATCH(A22,Sheet3!A:A, 0)), "NO", "YES")</f>
        <v>NO</v>
      </c>
      <c r="J22" s="5" t="e">
        <f>INDEX(Sheet3!B:B,MATCH(A22,Sheet3!A:A,0))</f>
        <v>#N/A</v>
      </c>
      <c r="K22" s="5" t="str">
        <f>IF(ISERROR(MATCH(A22,Sheet3!L:L, 0)), "NO", "YES")</f>
        <v>NO</v>
      </c>
      <c r="L22" s="5" t="e">
        <f>INDEX(Sheet3!M:M,MATCH(A22,Sheet3!L:L,0))</f>
        <v>#N/A</v>
      </c>
      <c r="M22" s="5" t="str">
        <f>IF(ISERROR(MATCH(A22,Sheet3!AB:AB, 0)), "NO", "YES")</f>
        <v>NO</v>
      </c>
      <c r="N22" s="5" t="e">
        <f>INDEX(Sheet3!AD:AD,MATCH(A22,Sheet3!AB:AB,0))</f>
        <v>#N/A</v>
      </c>
      <c r="O22" s="5" t="e">
        <f>INDEX(Sheet3!AE:AE,MATCH(A22,Sheet3!AB:AB,0))</f>
        <v>#N/A</v>
      </c>
      <c r="P22" s="5" t="e">
        <f>INDEX(Sheet3!AG:AG,MATCH(A22,Sheet3!AB:AB,0))</f>
        <v>#N/A</v>
      </c>
      <c r="Q22" s="5" t="e">
        <f>INDEX(Sheet3!AF:AF,MATCH(A22,Sheet3!AB:AB,0))</f>
        <v>#N/A</v>
      </c>
      <c r="R22" s="5" t="str">
        <f>IF(ISERROR(MATCH(A22,Sheet3!CF:CF, 0)), "NO", "YES")</f>
        <v>NO</v>
      </c>
      <c r="S22" s="5" t="e">
        <f>INDEX(Sheet3!CG:CG,MATCH(A22,Sheet3!CF:CF,0))</f>
        <v>#N/A</v>
      </c>
      <c r="T22" s="5" t="e">
        <f>INDEX(Sheet3!CL:CL,MATCH(A22,Sheet3!CF:CF,0))</f>
        <v>#N/A</v>
      </c>
      <c r="U22" s="5" t="str">
        <f>IF(ISERROR(MATCH(A22,Sheet3!CA:CA, 0)), "NO", "YES")</f>
        <v>YES</v>
      </c>
      <c r="V22" s="5" t="str">
        <f>INDEX(Sheet3!CB:CB,MATCH(A22,Sheet3!CA:CA,0))</f>
        <v>Y</v>
      </c>
      <c r="W22" s="5" t="str">
        <f>INDEX(Sheet3!CC:CC,MATCH(A22,Sheet3!CA:CA,0))</f>
        <v>SPOT</v>
      </c>
      <c r="X22" s="5" t="str">
        <f>INDEX(Sheet3!CE:CE,MATCH(A22,Sheet3!CA:CA,0))</f>
        <v>R</v>
      </c>
      <c r="Y22" s="5" t="str">
        <f>INDEX(Sheet3!CD:CD,MATCH(A22,Sheet3!CA:CA,0))</f>
        <v>L</v>
      </c>
      <c r="Z22" s="5" t="str">
        <f>IF(ISERROR(MATCH(A22,Sheet3!EH:EH, 0)), "NO", "YES")</f>
        <v>NO</v>
      </c>
      <c r="AA22" s="5" t="e">
        <f>INDEX(Sheet3!EI:EI,MATCH(A22,Sheet3!EH:EH,0))</f>
        <v>#N/A</v>
      </c>
      <c r="AE22" s="8"/>
    </row>
    <row r="23" spans="1:31" s="5" customFormat="1" x14ac:dyDescent="0.25">
      <c r="A23" s="5">
        <v>258901705</v>
      </c>
      <c r="B23" s="5">
        <v>258901682</v>
      </c>
      <c r="C23" s="7">
        <f>INDEX(Sheet3!H:H,MATCH(B23,Sheet3!G:G,0))</f>
        <v>272241.03000000003</v>
      </c>
      <c r="D23" s="5">
        <f>INDEX(Sheet3!I:I,MATCH(B23,Sheet3!G:G,0))</f>
        <v>-246525.36</v>
      </c>
      <c r="E23" s="5">
        <v>258901707</v>
      </c>
      <c r="F23" s="5">
        <f>INDEX(Sheet3!H:H,MATCH(E23,Sheet3!G:G,0))</f>
        <v>272236.40999999997</v>
      </c>
      <c r="G23" s="5">
        <f>INDEX(Sheet3!I:I,MATCH(E23,Sheet3!G:G,0))</f>
        <v>-246553.38</v>
      </c>
      <c r="H23" s="5" t="s">
        <v>1</v>
      </c>
      <c r="I23" s="8" t="str">
        <f>IF(ISERROR(MATCH(A23,Sheet3!A:A, 0)), "NO", "YES")</f>
        <v>NO</v>
      </c>
      <c r="J23" s="5" t="e">
        <f>INDEX(Sheet3!B:B,MATCH(A23,Sheet3!A:A,0))</f>
        <v>#N/A</v>
      </c>
      <c r="K23" s="5" t="str">
        <f>IF(ISERROR(MATCH(A23,Sheet3!L:L, 0)), "NO", "YES")</f>
        <v>NO</v>
      </c>
      <c r="L23" s="5" t="e">
        <f>INDEX(Sheet3!M:M,MATCH(A23,Sheet3!L:L,0))</f>
        <v>#N/A</v>
      </c>
      <c r="M23" s="5" t="str">
        <f>IF(ISERROR(MATCH(A23,Sheet3!AB:AB, 0)), "NO", "YES")</f>
        <v>NO</v>
      </c>
      <c r="N23" s="5" t="e">
        <f>INDEX(Sheet3!AD:AD,MATCH(A23,Sheet3!AB:AB,0))</f>
        <v>#N/A</v>
      </c>
      <c r="O23" s="5" t="e">
        <f>INDEX(Sheet3!AE:AE,MATCH(A23,Sheet3!AB:AB,0))</f>
        <v>#N/A</v>
      </c>
      <c r="P23" s="5" t="e">
        <f>INDEX(Sheet3!AG:AG,MATCH(A23,Sheet3!AB:AB,0))</f>
        <v>#N/A</v>
      </c>
      <c r="Q23" s="5" t="e">
        <f>INDEX(Sheet3!AF:AF,MATCH(A23,Sheet3!AB:AB,0))</f>
        <v>#N/A</v>
      </c>
      <c r="R23" s="5" t="str">
        <f>IF(ISERROR(MATCH(A23,Sheet3!CF:CF, 0)), "NO", "YES")</f>
        <v>NO</v>
      </c>
      <c r="S23" s="5" t="e">
        <f>INDEX(Sheet3!CG:CG,MATCH(A23,Sheet3!CF:CF,0))</f>
        <v>#N/A</v>
      </c>
      <c r="T23" s="5" t="e">
        <f>INDEX(Sheet3!CL:CL,MATCH(A23,Sheet3!CF:CF,0))</f>
        <v>#N/A</v>
      </c>
      <c r="U23" s="5" t="str">
        <f>IF(ISERROR(MATCH(A23,Sheet3!CA:CA, 0)), "NO", "YES")</f>
        <v>YES</v>
      </c>
      <c r="V23" s="5" t="str">
        <f>INDEX(Sheet3!CB:CB,MATCH(A23,Sheet3!CA:CA,0))</f>
        <v>Y</v>
      </c>
      <c r="W23" s="5" t="str">
        <f>INDEX(Sheet3!CC:CC,MATCH(A23,Sheet3!CA:CA,0))</f>
        <v>SPOT</v>
      </c>
      <c r="X23" s="5" t="str">
        <f>INDEX(Sheet3!CE:CE,MATCH(A23,Sheet3!CA:CA,0))</f>
        <v>C</v>
      </c>
      <c r="Y23" s="5" t="str">
        <f>INDEX(Sheet3!CD:CD,MATCH(A23,Sheet3!CA:CA,0))</f>
        <v>L</v>
      </c>
      <c r="Z23" s="5" t="str">
        <f>IF(ISERROR(MATCH(A23,Sheet3!EH:EH, 0)), "NO", "YES")</f>
        <v>NO</v>
      </c>
      <c r="AA23" s="5" t="e">
        <f>INDEX(Sheet3!EI:EI,MATCH(A23,Sheet3!EH:EH,0))</f>
        <v>#N/A</v>
      </c>
      <c r="AE23" s="8"/>
    </row>
    <row r="24" spans="1:31" s="5" customFormat="1" x14ac:dyDescent="0.25">
      <c r="A24" s="5">
        <v>258901985</v>
      </c>
      <c r="B24" s="5">
        <v>258901982</v>
      </c>
      <c r="C24" s="7">
        <f>INDEX(Sheet3!H:H,MATCH(B24,Sheet3!G:G,0))</f>
        <v>272280.84999999998</v>
      </c>
      <c r="D24" s="5">
        <f>INDEX(Sheet3!I:I,MATCH(B24,Sheet3!G:G,0))</f>
        <v>-247112.94</v>
      </c>
      <c r="E24" s="5">
        <v>258901987</v>
      </c>
      <c r="F24" s="5">
        <f>INDEX(Sheet3!H:H,MATCH(E24,Sheet3!G:G,0))</f>
        <v>272320.03999999998</v>
      </c>
      <c r="G24" s="5">
        <f>INDEX(Sheet3!I:I,MATCH(E24,Sheet3!G:G,0))</f>
        <v>-247125.93</v>
      </c>
      <c r="H24" s="5" t="s">
        <v>0</v>
      </c>
      <c r="I24" s="8" t="str">
        <f>IF(ISERROR(MATCH(A24,Sheet3!A:A, 0)), "NO", "YES")</f>
        <v>NO</v>
      </c>
      <c r="J24" s="5" t="e">
        <f>INDEX(Sheet3!B:B,MATCH(A24,Sheet3!A:A,0))</f>
        <v>#N/A</v>
      </c>
      <c r="K24" s="5" t="str">
        <f>IF(ISERROR(MATCH(A24,Sheet3!L:L, 0)), "NO", "YES")</f>
        <v>NO</v>
      </c>
      <c r="L24" s="5" t="e">
        <f>INDEX(Sheet3!M:M,MATCH(A24,Sheet3!L:L,0))</f>
        <v>#N/A</v>
      </c>
      <c r="M24" s="5" t="str">
        <f>IF(ISERROR(MATCH(A24,Sheet3!AB:AB, 0)), "NO", "YES")</f>
        <v>NO</v>
      </c>
      <c r="N24" s="5" t="e">
        <f>INDEX(Sheet3!AD:AD,MATCH(A24,Sheet3!AB:AB,0))</f>
        <v>#N/A</v>
      </c>
      <c r="O24" s="5" t="e">
        <f>INDEX(Sheet3!AE:AE,MATCH(A24,Sheet3!AB:AB,0))</f>
        <v>#N/A</v>
      </c>
      <c r="P24" s="5" t="e">
        <f>INDEX(Sheet3!AG:AG,MATCH(A24,Sheet3!AB:AB,0))</f>
        <v>#N/A</v>
      </c>
      <c r="Q24" s="5" t="e">
        <f>INDEX(Sheet3!AF:AF,MATCH(A24,Sheet3!AB:AB,0))</f>
        <v>#N/A</v>
      </c>
      <c r="R24" s="5" t="str">
        <f>IF(ISERROR(MATCH(A24,Sheet3!CF:CF, 0)), "NO", "YES")</f>
        <v>NO</v>
      </c>
      <c r="S24" s="5" t="e">
        <f>INDEX(Sheet3!CG:CG,MATCH(A24,Sheet3!CF:CF,0))</f>
        <v>#N/A</v>
      </c>
      <c r="T24" s="5" t="e">
        <f>INDEX(Sheet3!CL:CL,MATCH(A24,Sheet3!CF:CF,0))</f>
        <v>#N/A</v>
      </c>
      <c r="U24" s="5" t="str">
        <f>IF(ISERROR(MATCH(A24,Sheet3!CA:CA, 0)), "NO", "YES")</f>
        <v>YES</v>
      </c>
      <c r="V24" s="5" t="str">
        <f>INDEX(Sheet3!CB:CB,MATCH(A24,Sheet3!CA:CA,0))</f>
        <v>Y</v>
      </c>
      <c r="W24" s="5" t="str">
        <f>INDEX(Sheet3!CC:CC,MATCH(A24,Sheet3!CA:CA,0))</f>
        <v>SPOT</v>
      </c>
      <c r="X24" s="5" t="str">
        <f>INDEX(Sheet3!CE:CE,MATCH(A24,Sheet3!CA:CA,0))</f>
        <v>C</v>
      </c>
      <c r="Y24" s="5" t="str">
        <f>INDEX(Sheet3!CD:CD,MATCH(A24,Sheet3!CA:CA,0))</f>
        <v>L</v>
      </c>
      <c r="Z24" s="5" t="str">
        <f>IF(ISERROR(MATCH(A24,Sheet3!EH:EH, 0)), "NO", "YES")</f>
        <v>NO</v>
      </c>
      <c r="AA24" s="5" t="e">
        <f>INDEX(Sheet3!EI:EI,MATCH(A24,Sheet3!EH:EH,0))</f>
        <v>#N/A</v>
      </c>
      <c r="AE24" s="8"/>
    </row>
    <row r="25" spans="1:31" s="5" customFormat="1" x14ac:dyDescent="0.25">
      <c r="A25" s="5">
        <v>258901990</v>
      </c>
      <c r="B25" s="5">
        <v>258901987</v>
      </c>
      <c r="C25" s="7">
        <f>INDEX(Sheet3!H:H,MATCH(B25,Sheet3!G:G,0))</f>
        <v>272320.03999999998</v>
      </c>
      <c r="D25" s="5">
        <f>INDEX(Sheet3!I:I,MATCH(B25,Sheet3!G:G,0))</f>
        <v>-247125.93</v>
      </c>
      <c r="E25" s="5">
        <v>258901992</v>
      </c>
      <c r="F25" s="5">
        <f>INDEX(Sheet3!H:H,MATCH(E25,Sheet3!G:G,0))</f>
        <v>272313.15999999997</v>
      </c>
      <c r="G25" s="5">
        <f>INDEX(Sheet3!I:I,MATCH(E25,Sheet3!G:G,0))</f>
        <v>-247141.96</v>
      </c>
      <c r="H25" s="5" t="s">
        <v>0</v>
      </c>
      <c r="I25" s="8" t="str">
        <f>IF(ISERROR(MATCH(A25,Sheet3!A:A, 0)), "NO", "YES")</f>
        <v>NO</v>
      </c>
      <c r="J25" s="5" t="e">
        <f>INDEX(Sheet3!B:B,MATCH(A25,Sheet3!A:A,0))</f>
        <v>#N/A</v>
      </c>
      <c r="K25" s="5" t="str">
        <f>IF(ISERROR(MATCH(A25,Sheet3!L:L, 0)), "NO", "YES")</f>
        <v>NO</v>
      </c>
      <c r="L25" s="5" t="e">
        <f>INDEX(Sheet3!M:M,MATCH(A25,Sheet3!L:L,0))</f>
        <v>#N/A</v>
      </c>
      <c r="M25" s="5" t="str">
        <f>IF(ISERROR(MATCH(A25,Sheet3!AB:AB, 0)), "NO", "YES")</f>
        <v>NO</v>
      </c>
      <c r="N25" s="5" t="e">
        <f>INDEX(Sheet3!AD:AD,MATCH(A25,Sheet3!AB:AB,0))</f>
        <v>#N/A</v>
      </c>
      <c r="O25" s="5" t="e">
        <f>INDEX(Sheet3!AE:AE,MATCH(A25,Sheet3!AB:AB,0))</f>
        <v>#N/A</v>
      </c>
      <c r="P25" s="5" t="e">
        <f>INDEX(Sheet3!AG:AG,MATCH(A25,Sheet3!AB:AB,0))</f>
        <v>#N/A</v>
      </c>
      <c r="Q25" s="5" t="e">
        <f>INDEX(Sheet3!AF:AF,MATCH(A25,Sheet3!AB:AB,0))</f>
        <v>#N/A</v>
      </c>
      <c r="R25" s="5" t="str">
        <f>IF(ISERROR(MATCH(A25,Sheet3!CF:CF, 0)), "NO", "YES")</f>
        <v>NO</v>
      </c>
      <c r="S25" s="5" t="e">
        <f>INDEX(Sheet3!CG:CG,MATCH(A25,Sheet3!CF:CF,0))</f>
        <v>#N/A</v>
      </c>
      <c r="T25" s="5" t="e">
        <f>INDEX(Sheet3!CL:CL,MATCH(A25,Sheet3!CF:CF,0))</f>
        <v>#N/A</v>
      </c>
      <c r="U25" s="5" t="str">
        <f>IF(ISERROR(MATCH(A25,Sheet3!CA:CA, 0)), "NO", "YES")</f>
        <v>YES</v>
      </c>
      <c r="V25" s="5" t="str">
        <f>INDEX(Sheet3!CB:CB,MATCH(A25,Sheet3!CA:CA,0))</f>
        <v>Y</v>
      </c>
      <c r="W25" s="5" t="str">
        <f>INDEX(Sheet3!CC:CC,MATCH(A25,Sheet3!CA:CA,0))</f>
        <v>SPOT</v>
      </c>
      <c r="X25" s="5" t="str">
        <f>INDEX(Sheet3!CE:CE,MATCH(A25,Sheet3!CA:CA,0))</f>
        <v>R</v>
      </c>
      <c r="Y25" s="5" t="str">
        <f>INDEX(Sheet3!CD:CD,MATCH(A25,Sheet3!CA:CA,0))</f>
        <v>L</v>
      </c>
      <c r="Z25" s="5" t="str">
        <f>IF(ISERROR(MATCH(A25,Sheet3!EH:EH, 0)), "NO", "YES")</f>
        <v>NO</v>
      </c>
      <c r="AA25" s="5" t="e">
        <f>INDEX(Sheet3!EI:EI,MATCH(A25,Sheet3!EH:EH,0))</f>
        <v>#N/A</v>
      </c>
      <c r="AE25" s="8"/>
    </row>
    <row r="26" spans="1:31" s="5" customFormat="1" x14ac:dyDescent="0.25">
      <c r="A26" s="5">
        <v>258901995</v>
      </c>
      <c r="B26" s="5">
        <v>258901992</v>
      </c>
      <c r="C26" s="7">
        <f>INDEX(Sheet3!H:H,MATCH(B26,Sheet3!G:G,0))</f>
        <v>272313.15999999997</v>
      </c>
      <c r="D26" s="5">
        <f>INDEX(Sheet3!I:I,MATCH(B26,Sheet3!G:G,0))</f>
        <v>-247141.96</v>
      </c>
      <c r="E26" s="5">
        <v>258901997</v>
      </c>
      <c r="F26" s="5">
        <f>INDEX(Sheet3!H:H,MATCH(E26,Sheet3!G:G,0))</f>
        <v>272353.08</v>
      </c>
      <c r="G26" s="5">
        <f>INDEX(Sheet3!I:I,MATCH(E26,Sheet3!G:G,0))</f>
        <v>-247156.91</v>
      </c>
      <c r="H26" s="5" t="s">
        <v>0</v>
      </c>
      <c r="I26" s="8" t="str">
        <f>IF(ISERROR(MATCH(A26,Sheet3!A:A, 0)), "NO", "YES")</f>
        <v>NO</v>
      </c>
      <c r="J26" s="5" t="e">
        <f>INDEX(Sheet3!B:B,MATCH(A26,Sheet3!A:A,0))</f>
        <v>#N/A</v>
      </c>
      <c r="K26" s="5" t="str">
        <f>IF(ISERROR(MATCH(A26,Sheet3!L:L, 0)), "NO", "YES")</f>
        <v>NO</v>
      </c>
      <c r="L26" s="5" t="e">
        <f>INDEX(Sheet3!M:M,MATCH(A26,Sheet3!L:L,0))</f>
        <v>#N/A</v>
      </c>
      <c r="M26" s="5" t="str">
        <f>IF(ISERROR(MATCH(A26,Sheet3!AB:AB, 0)), "NO", "YES")</f>
        <v>NO</v>
      </c>
      <c r="N26" s="5" t="e">
        <f>INDEX(Sheet3!AD:AD,MATCH(A26,Sheet3!AB:AB,0))</f>
        <v>#N/A</v>
      </c>
      <c r="O26" s="5" t="e">
        <f>INDEX(Sheet3!AE:AE,MATCH(A26,Sheet3!AB:AB,0))</f>
        <v>#N/A</v>
      </c>
      <c r="P26" s="5" t="e">
        <f>INDEX(Sheet3!AG:AG,MATCH(A26,Sheet3!AB:AB,0))</f>
        <v>#N/A</v>
      </c>
      <c r="Q26" s="5" t="e">
        <f>INDEX(Sheet3!AF:AF,MATCH(A26,Sheet3!AB:AB,0))</f>
        <v>#N/A</v>
      </c>
      <c r="R26" s="5" t="str">
        <f>IF(ISERROR(MATCH(A26,Sheet3!CF:CF, 0)), "NO", "YES")</f>
        <v>NO</v>
      </c>
      <c r="S26" s="5" t="e">
        <f>INDEX(Sheet3!CG:CG,MATCH(A26,Sheet3!CF:CF,0))</f>
        <v>#N/A</v>
      </c>
      <c r="T26" s="5" t="e">
        <f>INDEX(Sheet3!CL:CL,MATCH(A26,Sheet3!CF:CF,0))</f>
        <v>#N/A</v>
      </c>
      <c r="U26" s="5" t="str">
        <f>IF(ISERROR(MATCH(A26,Sheet3!CA:CA, 0)), "NO", "YES")</f>
        <v>NO</v>
      </c>
      <c r="V26" s="5" t="e">
        <f>INDEX(Sheet3!CB:CB,MATCH(A26,Sheet3!CA:CA,0))</f>
        <v>#N/A</v>
      </c>
      <c r="W26" s="5" t="e">
        <f>INDEX(Sheet3!CC:CC,MATCH(A26,Sheet3!CA:CA,0))</f>
        <v>#N/A</v>
      </c>
      <c r="X26" s="5" t="e">
        <f>INDEX(Sheet3!CE:CE,MATCH(A26,Sheet3!CA:CA,0))</f>
        <v>#N/A</v>
      </c>
      <c r="Y26" s="5" t="e">
        <f>INDEX(Sheet3!CD:CD,MATCH(A26,Sheet3!CA:CA,0))</f>
        <v>#N/A</v>
      </c>
      <c r="Z26" s="5" t="str">
        <f>IF(ISERROR(MATCH(A26,Sheet3!EH:EH, 0)), "NO", "YES")</f>
        <v>NO</v>
      </c>
      <c r="AA26" s="5" t="e">
        <f>INDEX(Sheet3!EI:EI,MATCH(A26,Sheet3!EH:EH,0))</f>
        <v>#N/A</v>
      </c>
      <c r="AE26" s="8"/>
    </row>
    <row r="27" spans="1:31" s="5" customFormat="1" x14ac:dyDescent="0.25">
      <c r="A27" s="5">
        <v>258902000</v>
      </c>
      <c r="B27" s="5">
        <v>258901997</v>
      </c>
      <c r="C27" s="7">
        <f>INDEX(Sheet3!H:H,MATCH(B27,Sheet3!G:G,0))</f>
        <v>272353.08</v>
      </c>
      <c r="D27" s="5">
        <f>INDEX(Sheet3!I:I,MATCH(B27,Sheet3!G:G,0))</f>
        <v>-247156.91</v>
      </c>
      <c r="E27" s="5">
        <v>258902002</v>
      </c>
      <c r="F27" s="5">
        <f>INDEX(Sheet3!H:H,MATCH(E27,Sheet3!G:G,0))</f>
        <v>272465.05</v>
      </c>
      <c r="G27" s="5">
        <f>INDEX(Sheet3!I:I,MATCH(E27,Sheet3!G:G,0))</f>
        <v>-247199.37</v>
      </c>
      <c r="H27" s="5" t="s">
        <v>0</v>
      </c>
      <c r="I27" s="8" t="str">
        <f>IF(ISERROR(MATCH(A27,Sheet3!A:A, 0)), "NO", "YES")</f>
        <v>NO</v>
      </c>
      <c r="J27" s="5" t="e">
        <f>INDEX(Sheet3!B:B,MATCH(A27,Sheet3!A:A,0))</f>
        <v>#N/A</v>
      </c>
      <c r="K27" s="5" t="str">
        <f>IF(ISERROR(MATCH(A27,Sheet3!L:L, 0)), "NO", "YES")</f>
        <v>NO</v>
      </c>
      <c r="L27" s="5" t="e">
        <f>INDEX(Sheet3!M:M,MATCH(A27,Sheet3!L:L,0))</f>
        <v>#N/A</v>
      </c>
      <c r="M27" s="5" t="str">
        <f>IF(ISERROR(MATCH(A27,Sheet3!AB:AB, 0)), "NO", "YES")</f>
        <v>NO</v>
      </c>
      <c r="N27" s="5" t="e">
        <f>INDEX(Sheet3!AD:AD,MATCH(A27,Sheet3!AB:AB,0))</f>
        <v>#N/A</v>
      </c>
      <c r="O27" s="5" t="e">
        <f>INDEX(Sheet3!AE:AE,MATCH(A27,Sheet3!AB:AB,0))</f>
        <v>#N/A</v>
      </c>
      <c r="P27" s="5" t="e">
        <f>INDEX(Sheet3!AG:AG,MATCH(A27,Sheet3!AB:AB,0))</f>
        <v>#N/A</v>
      </c>
      <c r="Q27" s="5" t="e">
        <f>INDEX(Sheet3!AF:AF,MATCH(A27,Sheet3!AB:AB,0))</f>
        <v>#N/A</v>
      </c>
      <c r="R27" s="5" t="str">
        <f>IF(ISERROR(MATCH(A27,Sheet3!CF:CF, 0)), "NO", "YES")</f>
        <v>NO</v>
      </c>
      <c r="S27" s="5" t="e">
        <f>INDEX(Sheet3!CG:CG,MATCH(A27,Sheet3!CF:CF,0))</f>
        <v>#N/A</v>
      </c>
      <c r="T27" s="5" t="e">
        <f>INDEX(Sheet3!CL:CL,MATCH(A27,Sheet3!CF:CF,0))</f>
        <v>#N/A</v>
      </c>
      <c r="U27" s="5" t="str">
        <f>IF(ISERROR(MATCH(A27,Sheet3!CA:CA, 0)), "NO", "YES")</f>
        <v>NO</v>
      </c>
      <c r="V27" s="5" t="e">
        <f>INDEX(Sheet3!CB:CB,MATCH(A27,Sheet3!CA:CA,0))</f>
        <v>#N/A</v>
      </c>
      <c r="W27" s="5" t="e">
        <f>INDEX(Sheet3!CC:CC,MATCH(A27,Sheet3!CA:CA,0))</f>
        <v>#N/A</v>
      </c>
      <c r="X27" s="5" t="e">
        <f>INDEX(Sheet3!CE:CE,MATCH(A27,Sheet3!CA:CA,0))</f>
        <v>#N/A</v>
      </c>
      <c r="Y27" s="5" t="e">
        <f>INDEX(Sheet3!CD:CD,MATCH(A27,Sheet3!CA:CA,0))</f>
        <v>#N/A</v>
      </c>
      <c r="Z27" s="5" t="str">
        <f>IF(ISERROR(MATCH(A27,Sheet3!EH:EH, 0)), "NO", "YES")</f>
        <v>NO</v>
      </c>
      <c r="AA27" s="5" t="e">
        <f>INDEX(Sheet3!EI:EI,MATCH(A27,Sheet3!EH:EH,0))</f>
        <v>#N/A</v>
      </c>
      <c r="AE27" s="8"/>
    </row>
    <row r="28" spans="1:31" s="5" customFormat="1" x14ac:dyDescent="0.25">
      <c r="A28" s="5">
        <v>258902005</v>
      </c>
      <c r="B28" s="5">
        <v>258902002</v>
      </c>
      <c r="C28" s="7">
        <f>INDEX(Sheet3!H:H,MATCH(B28,Sheet3!G:G,0))</f>
        <v>272465.05</v>
      </c>
      <c r="D28" s="5">
        <f>INDEX(Sheet3!I:I,MATCH(B28,Sheet3!G:G,0))</f>
        <v>-247199.37</v>
      </c>
      <c r="E28" s="5">
        <v>258902006</v>
      </c>
      <c r="F28" s="5">
        <f>INDEX(Sheet3!H:H,MATCH(E28,Sheet3!G:G,0))</f>
        <v>272510.48</v>
      </c>
      <c r="G28" s="5">
        <f>INDEX(Sheet3!I:I,MATCH(E28,Sheet3!G:G,0))</f>
        <v>-247225.93</v>
      </c>
      <c r="H28" s="5" t="s">
        <v>0</v>
      </c>
      <c r="I28" s="8" t="str">
        <f>IF(ISERROR(MATCH(A28,Sheet3!A:A, 0)), "NO", "YES")</f>
        <v>NO</v>
      </c>
      <c r="J28" s="5" t="e">
        <f>INDEX(Sheet3!B:B,MATCH(A28,Sheet3!A:A,0))</f>
        <v>#N/A</v>
      </c>
      <c r="K28" s="5" t="str">
        <f>IF(ISERROR(MATCH(A28,Sheet3!L:L, 0)), "NO", "YES")</f>
        <v>NO</v>
      </c>
      <c r="L28" s="5" t="e">
        <f>INDEX(Sheet3!M:M,MATCH(A28,Sheet3!L:L,0))</f>
        <v>#N/A</v>
      </c>
      <c r="M28" s="5" t="str">
        <f>IF(ISERROR(MATCH(A28,Sheet3!AB:AB, 0)), "NO", "YES")</f>
        <v>NO</v>
      </c>
      <c r="N28" s="5" t="e">
        <f>INDEX(Sheet3!AD:AD,MATCH(A28,Sheet3!AB:AB,0))</f>
        <v>#N/A</v>
      </c>
      <c r="O28" s="5" t="e">
        <f>INDEX(Sheet3!AE:AE,MATCH(A28,Sheet3!AB:AB,0))</f>
        <v>#N/A</v>
      </c>
      <c r="P28" s="5" t="e">
        <f>INDEX(Sheet3!AG:AG,MATCH(A28,Sheet3!AB:AB,0))</f>
        <v>#N/A</v>
      </c>
      <c r="Q28" s="5" t="e">
        <f>INDEX(Sheet3!AF:AF,MATCH(A28,Sheet3!AB:AB,0))</f>
        <v>#N/A</v>
      </c>
      <c r="R28" s="5" t="str">
        <f>IF(ISERROR(MATCH(A28,Sheet3!CF:CF, 0)), "NO", "YES")</f>
        <v>NO</v>
      </c>
      <c r="S28" s="5" t="e">
        <f>INDEX(Sheet3!CG:CG,MATCH(A28,Sheet3!CF:CF,0))</f>
        <v>#N/A</v>
      </c>
      <c r="T28" s="5" t="e">
        <f>INDEX(Sheet3!CL:CL,MATCH(A28,Sheet3!CF:CF,0))</f>
        <v>#N/A</v>
      </c>
      <c r="U28" s="5" t="str">
        <f>IF(ISERROR(MATCH(A28,Sheet3!CA:CA, 0)), "NO", "YES")</f>
        <v>NO</v>
      </c>
      <c r="V28" s="5" t="e">
        <f>INDEX(Sheet3!CB:CB,MATCH(A28,Sheet3!CA:CA,0))</f>
        <v>#N/A</v>
      </c>
      <c r="W28" s="5" t="e">
        <f>INDEX(Sheet3!CC:CC,MATCH(A28,Sheet3!CA:CA,0))</f>
        <v>#N/A</v>
      </c>
      <c r="X28" s="5" t="e">
        <f>INDEX(Sheet3!CE:CE,MATCH(A28,Sheet3!CA:CA,0))</f>
        <v>#N/A</v>
      </c>
      <c r="Y28" s="5" t="e">
        <f>INDEX(Sheet3!CD:CD,MATCH(A28,Sheet3!CA:CA,0))</f>
        <v>#N/A</v>
      </c>
      <c r="Z28" s="5" t="str">
        <f>IF(ISERROR(MATCH(A28,Sheet3!EH:EH, 0)), "NO", "YES")</f>
        <v>NO</v>
      </c>
      <c r="AA28" s="5" t="e">
        <f>INDEX(Sheet3!EI:EI,MATCH(A28,Sheet3!EH:EH,0))</f>
        <v>#N/A</v>
      </c>
    </row>
    <row r="29" spans="1:31" s="5" customFormat="1" x14ac:dyDescent="0.25">
      <c r="A29" s="5">
        <v>258902199</v>
      </c>
      <c r="B29" s="5">
        <v>258902200</v>
      </c>
      <c r="C29" s="7">
        <f>INDEX(Sheet3!H:H,MATCH(B29,Sheet3!G:G,0))</f>
        <v>272186.08</v>
      </c>
      <c r="D29" s="5">
        <f>INDEX(Sheet3!I:I,MATCH(B29,Sheet3!G:G,0))</f>
        <v>-247751.67999999999</v>
      </c>
      <c r="E29" s="5">
        <v>258902201</v>
      </c>
      <c r="F29" s="5">
        <f>INDEX(Sheet3!H:H,MATCH(E29,Sheet3!G:G,0))</f>
        <v>272205.28000000003</v>
      </c>
      <c r="G29" s="5">
        <f>INDEX(Sheet3!I:I,MATCH(E29,Sheet3!G:G,0))</f>
        <v>-247731.89</v>
      </c>
      <c r="H29" s="5" t="s">
        <v>2</v>
      </c>
      <c r="I29" s="8" t="str">
        <f>IF(ISERROR(MATCH(A29,Sheet3!A:A, 0)), "NO", "YES")</f>
        <v>NO</v>
      </c>
      <c r="J29" s="5" t="e">
        <f>INDEX(Sheet3!B:B,MATCH(A29,Sheet3!A:A,0))</f>
        <v>#N/A</v>
      </c>
      <c r="K29" s="5" t="str">
        <f>IF(ISERROR(MATCH(A29,Sheet3!L:L, 0)), "NO", "YES")</f>
        <v>NO</v>
      </c>
      <c r="L29" s="5" t="e">
        <f>INDEX(Sheet3!M:M,MATCH(A29,Sheet3!L:L,0))</f>
        <v>#N/A</v>
      </c>
      <c r="M29" s="5" t="str">
        <f>IF(ISERROR(MATCH(A29,Sheet3!AB:AB, 0)), "NO", "YES")</f>
        <v>NO</v>
      </c>
      <c r="N29" s="5" t="e">
        <f>INDEX(Sheet3!AD:AD,MATCH(A29,Sheet3!AB:AB,0))</f>
        <v>#N/A</v>
      </c>
      <c r="O29" s="5" t="e">
        <f>INDEX(Sheet3!AE:AE,MATCH(A29,Sheet3!AB:AB,0))</f>
        <v>#N/A</v>
      </c>
      <c r="P29" s="5" t="e">
        <f>INDEX(Sheet3!AG:AG,MATCH(A29,Sheet3!AB:AB,0))</f>
        <v>#N/A</v>
      </c>
      <c r="Q29" s="5" t="e">
        <f>INDEX(Sheet3!AF:AF,MATCH(A29,Sheet3!AB:AB,0))</f>
        <v>#N/A</v>
      </c>
      <c r="R29" s="5" t="str">
        <f>IF(ISERROR(MATCH(A29,Sheet3!CF:CF, 0)), "NO", "YES")</f>
        <v>NO</v>
      </c>
      <c r="S29" s="5" t="e">
        <f>INDEX(Sheet3!CG:CG,MATCH(A29,Sheet3!CF:CF,0))</f>
        <v>#N/A</v>
      </c>
      <c r="T29" s="5" t="e">
        <f>INDEX(Sheet3!CL:CL,MATCH(A29,Sheet3!CF:CF,0))</f>
        <v>#N/A</v>
      </c>
      <c r="U29" s="5" t="str">
        <f>IF(ISERROR(MATCH(A29,Sheet3!CA:CA, 0)), "NO", "YES")</f>
        <v>NO</v>
      </c>
      <c r="V29" s="5" t="e">
        <f>INDEX(Sheet3!CB:CB,MATCH(A29,Sheet3!CA:CA,0))</f>
        <v>#N/A</v>
      </c>
      <c r="W29" s="5" t="e">
        <f>INDEX(Sheet3!CC:CC,MATCH(A29,Sheet3!CA:CA,0))</f>
        <v>#N/A</v>
      </c>
      <c r="X29" s="5" t="e">
        <f>INDEX(Sheet3!CE:CE,MATCH(A29,Sheet3!CA:CA,0))</f>
        <v>#N/A</v>
      </c>
      <c r="Y29" s="5" t="e">
        <f>INDEX(Sheet3!CD:CD,MATCH(A29,Sheet3!CA:CA,0))</f>
        <v>#N/A</v>
      </c>
      <c r="Z29" s="5" t="str">
        <f>IF(ISERROR(MATCH(A29,Sheet3!EH:EH, 0)), "NO", "YES")</f>
        <v>NO</v>
      </c>
      <c r="AA29" s="5" t="e">
        <f>INDEX(Sheet3!EI:EI,MATCH(A29,Sheet3!EH:EH,0))</f>
        <v>#N/A</v>
      </c>
    </row>
    <row r="30" spans="1:31" s="5" customFormat="1" x14ac:dyDescent="0.25">
      <c r="A30" s="5">
        <v>258902204</v>
      </c>
      <c r="B30" s="5">
        <v>258902201</v>
      </c>
      <c r="C30" s="7">
        <f>INDEX(Sheet3!H:H,MATCH(B30,Sheet3!G:G,0))</f>
        <v>272205.28000000003</v>
      </c>
      <c r="D30" s="5">
        <f>INDEX(Sheet3!I:I,MATCH(B30,Sheet3!G:G,0))</f>
        <v>-247731.89</v>
      </c>
      <c r="E30" s="5">
        <v>258902206</v>
      </c>
      <c r="F30" s="5">
        <f>INDEX(Sheet3!H:H,MATCH(E30,Sheet3!G:G,0))</f>
        <v>272253.34000000003</v>
      </c>
      <c r="G30" s="5">
        <f>INDEX(Sheet3!I:I,MATCH(E30,Sheet3!G:G,0))</f>
        <v>-247790.65</v>
      </c>
      <c r="H30" s="5" t="s">
        <v>2</v>
      </c>
      <c r="I30" s="8" t="str">
        <f>IF(ISERROR(MATCH(A30,Sheet3!A:A, 0)), "NO", "YES")</f>
        <v>NO</v>
      </c>
      <c r="J30" s="5" t="e">
        <f>INDEX(Sheet3!B:B,MATCH(A30,Sheet3!A:A,0))</f>
        <v>#N/A</v>
      </c>
      <c r="K30" s="5" t="str">
        <f>IF(ISERROR(MATCH(A30,Sheet3!L:L, 0)), "NO", "YES")</f>
        <v>NO</v>
      </c>
      <c r="L30" s="5" t="e">
        <f>INDEX(Sheet3!M:M,MATCH(A30,Sheet3!L:L,0))</f>
        <v>#N/A</v>
      </c>
      <c r="M30" s="5" t="str">
        <f>IF(ISERROR(MATCH(A30,Sheet3!AB:AB, 0)), "NO", "YES")</f>
        <v>NO</v>
      </c>
      <c r="N30" s="5" t="e">
        <f>INDEX(Sheet3!AD:AD,MATCH(A30,Sheet3!AB:AB,0))</f>
        <v>#N/A</v>
      </c>
      <c r="O30" s="5" t="e">
        <f>INDEX(Sheet3!AE:AE,MATCH(A30,Sheet3!AB:AB,0))</f>
        <v>#N/A</v>
      </c>
      <c r="P30" s="5" t="e">
        <f>INDEX(Sheet3!AG:AG,MATCH(A30,Sheet3!AB:AB,0))</f>
        <v>#N/A</v>
      </c>
      <c r="Q30" s="5" t="e">
        <f>INDEX(Sheet3!AF:AF,MATCH(A30,Sheet3!AB:AB,0))</f>
        <v>#N/A</v>
      </c>
      <c r="R30" s="5" t="str">
        <f>IF(ISERROR(MATCH(A30,Sheet3!CF:CF, 0)), "NO", "YES")</f>
        <v>NO</v>
      </c>
      <c r="S30" s="5" t="e">
        <f>INDEX(Sheet3!CG:CG,MATCH(A30,Sheet3!CF:CF,0))</f>
        <v>#N/A</v>
      </c>
      <c r="T30" s="5" t="e">
        <f>INDEX(Sheet3!CL:CL,MATCH(A30,Sheet3!CF:CF,0))</f>
        <v>#N/A</v>
      </c>
      <c r="U30" s="5" t="str">
        <f>IF(ISERROR(MATCH(A30,Sheet3!CA:CA, 0)), "NO", "YES")</f>
        <v>YES</v>
      </c>
      <c r="V30" s="5" t="str">
        <f>INDEX(Sheet3!CB:CB,MATCH(A30,Sheet3!CA:CA,0))</f>
        <v>Y</v>
      </c>
      <c r="W30" s="5" t="str">
        <f>INDEX(Sheet3!CC:CC,MATCH(A30,Sheet3!CA:CA,0))</f>
        <v>SPOT</v>
      </c>
      <c r="X30" s="5" t="str">
        <f>INDEX(Sheet3!CE:CE,MATCH(A30,Sheet3!CA:CA,0))</f>
        <v>C</v>
      </c>
      <c r="Y30" s="5" t="str">
        <f>INDEX(Sheet3!CD:CD,MATCH(A30,Sheet3!CA:CA,0))</f>
        <v>L</v>
      </c>
      <c r="Z30" s="5" t="str">
        <f>IF(ISERROR(MATCH(A30,Sheet3!EH:EH, 0)), "NO", "YES")</f>
        <v>NO</v>
      </c>
      <c r="AA30" s="5" t="e">
        <f>INDEX(Sheet3!EI:EI,MATCH(A30,Sheet3!EH:EH,0))</f>
        <v>#N/A</v>
      </c>
    </row>
    <row r="31" spans="1:31" s="5" customFormat="1" x14ac:dyDescent="0.25">
      <c r="A31" s="5">
        <v>258902209</v>
      </c>
      <c r="B31" s="5">
        <v>258902201</v>
      </c>
      <c r="C31" s="7">
        <f>INDEX(Sheet3!H:H,MATCH(B31,Sheet3!G:G,0))</f>
        <v>272205.28000000003</v>
      </c>
      <c r="D31" s="5">
        <f>INDEX(Sheet3!I:I,MATCH(B31,Sheet3!G:G,0))</f>
        <v>-247731.89</v>
      </c>
      <c r="E31" s="5">
        <v>258902211</v>
      </c>
      <c r="F31" s="5">
        <f>INDEX(Sheet3!H:H,MATCH(E31,Sheet3!G:G,0))</f>
        <v>272278.25</v>
      </c>
      <c r="G31" s="5">
        <f>INDEX(Sheet3!I:I,MATCH(E31,Sheet3!G:G,0))</f>
        <v>-247678.41</v>
      </c>
      <c r="H31" s="5" t="s">
        <v>2</v>
      </c>
      <c r="I31" s="8" t="str">
        <f>IF(ISERROR(MATCH(A31,Sheet3!A:A, 0)), "NO", "YES")</f>
        <v>NO</v>
      </c>
      <c r="J31" s="5" t="e">
        <f>INDEX(Sheet3!B:B,MATCH(A31,Sheet3!A:A,0))</f>
        <v>#N/A</v>
      </c>
      <c r="K31" s="5" t="str">
        <f>IF(ISERROR(MATCH(A31,Sheet3!L:L, 0)), "NO", "YES")</f>
        <v>NO</v>
      </c>
      <c r="L31" s="5" t="e">
        <f>INDEX(Sheet3!M:M,MATCH(A31,Sheet3!L:L,0))</f>
        <v>#N/A</v>
      </c>
      <c r="M31" s="5" t="str">
        <f>IF(ISERROR(MATCH(A31,Sheet3!AB:AB, 0)), "NO", "YES")</f>
        <v>NO</v>
      </c>
      <c r="N31" s="5" t="e">
        <f>INDEX(Sheet3!AD:AD,MATCH(A31,Sheet3!AB:AB,0))</f>
        <v>#N/A</v>
      </c>
      <c r="O31" s="5" t="e">
        <f>INDEX(Sheet3!AE:AE,MATCH(A31,Sheet3!AB:AB,0))</f>
        <v>#N/A</v>
      </c>
      <c r="P31" s="5" t="e">
        <f>INDEX(Sheet3!AG:AG,MATCH(A31,Sheet3!AB:AB,0))</f>
        <v>#N/A</v>
      </c>
      <c r="Q31" s="5" t="e">
        <f>INDEX(Sheet3!AF:AF,MATCH(A31,Sheet3!AB:AB,0))</f>
        <v>#N/A</v>
      </c>
      <c r="R31" s="5" t="str">
        <f>IF(ISERROR(MATCH(A31,Sheet3!CF:CF, 0)), "NO", "YES")</f>
        <v>NO</v>
      </c>
      <c r="S31" s="5" t="e">
        <f>INDEX(Sheet3!CG:CG,MATCH(A31,Sheet3!CF:CF,0))</f>
        <v>#N/A</v>
      </c>
      <c r="T31" s="5" t="e">
        <f>INDEX(Sheet3!CL:CL,MATCH(A31,Sheet3!CF:CF,0))</f>
        <v>#N/A</v>
      </c>
      <c r="U31" s="5" t="str">
        <f>IF(ISERROR(MATCH(A31,Sheet3!CA:CA, 0)), "NO", "YES")</f>
        <v>YES</v>
      </c>
      <c r="V31" s="5" t="str">
        <f>INDEX(Sheet3!CB:CB,MATCH(A31,Sheet3!CA:CA,0))</f>
        <v>Y</v>
      </c>
      <c r="W31" s="5" t="str">
        <f>INDEX(Sheet3!CC:CC,MATCH(A31,Sheet3!CA:CA,0))</f>
        <v>SPOT</v>
      </c>
      <c r="X31" s="5" t="str">
        <f>INDEX(Sheet3!CE:CE,MATCH(A31,Sheet3!CA:CA,0))</f>
        <v>C</v>
      </c>
      <c r="Y31" s="5" t="str">
        <f>INDEX(Sheet3!CD:CD,MATCH(A31,Sheet3!CA:CA,0))</f>
        <v>L</v>
      </c>
      <c r="Z31" s="5" t="str">
        <f>IF(ISERROR(MATCH(A31,Sheet3!EH:EH, 0)), "NO", "YES")</f>
        <v>NO</v>
      </c>
      <c r="AA31" s="5" t="e">
        <f>INDEX(Sheet3!EI:EI,MATCH(A31,Sheet3!EH:EH,0))</f>
        <v>#N/A</v>
      </c>
    </row>
    <row r="32" spans="1:31" s="5" customFormat="1" x14ac:dyDescent="0.25">
      <c r="A32" s="5">
        <v>258902214</v>
      </c>
      <c r="B32" s="5">
        <v>258902206</v>
      </c>
      <c r="C32" s="7">
        <f>INDEX(Sheet3!H:H,MATCH(B32,Sheet3!G:G,0))</f>
        <v>272253.34000000003</v>
      </c>
      <c r="D32" s="5">
        <f>INDEX(Sheet3!I:I,MATCH(B32,Sheet3!G:G,0))</f>
        <v>-247790.65</v>
      </c>
      <c r="E32" s="5">
        <v>258902216</v>
      </c>
      <c r="F32" s="5">
        <f>INDEX(Sheet3!H:H,MATCH(E32,Sheet3!G:G,0))</f>
        <v>272314.78999999998</v>
      </c>
      <c r="G32" s="5">
        <f>INDEX(Sheet3!I:I,MATCH(E32,Sheet3!G:G,0))</f>
        <v>-247874.09</v>
      </c>
      <c r="H32" s="5" t="s">
        <v>2</v>
      </c>
      <c r="I32" s="8" t="str">
        <f>IF(ISERROR(MATCH(A32,Sheet3!A:A, 0)), "NO", "YES")</f>
        <v>NO</v>
      </c>
      <c r="J32" s="5" t="e">
        <f>INDEX(Sheet3!B:B,MATCH(A32,Sheet3!A:A,0))</f>
        <v>#N/A</v>
      </c>
      <c r="K32" s="5" t="str">
        <f>IF(ISERROR(MATCH(A32,Sheet3!L:L, 0)), "NO", "YES")</f>
        <v>NO</v>
      </c>
      <c r="L32" s="5" t="e">
        <f>INDEX(Sheet3!M:M,MATCH(A32,Sheet3!L:L,0))</f>
        <v>#N/A</v>
      </c>
      <c r="M32" s="5" t="str">
        <f>IF(ISERROR(MATCH(A32,Sheet3!AB:AB, 0)), "NO", "YES")</f>
        <v>NO</v>
      </c>
      <c r="N32" s="5" t="e">
        <f>INDEX(Sheet3!AD:AD,MATCH(A32,Sheet3!AB:AB,0))</f>
        <v>#N/A</v>
      </c>
      <c r="O32" s="5" t="e">
        <f>INDEX(Sheet3!AE:AE,MATCH(A32,Sheet3!AB:AB,0))</f>
        <v>#N/A</v>
      </c>
      <c r="P32" s="5" t="e">
        <f>INDEX(Sheet3!AG:AG,MATCH(A32,Sheet3!AB:AB,0))</f>
        <v>#N/A</v>
      </c>
      <c r="Q32" s="5" t="e">
        <f>INDEX(Sheet3!AF:AF,MATCH(A32,Sheet3!AB:AB,0))</f>
        <v>#N/A</v>
      </c>
      <c r="R32" s="5" t="str">
        <f>IF(ISERROR(MATCH(A32,Sheet3!CF:CF, 0)), "NO", "YES")</f>
        <v>NO</v>
      </c>
      <c r="S32" s="5" t="e">
        <f>INDEX(Sheet3!CG:CG,MATCH(A32,Sheet3!CF:CF,0))</f>
        <v>#N/A</v>
      </c>
      <c r="T32" s="5" t="e">
        <f>INDEX(Sheet3!CL:CL,MATCH(A32,Sheet3!CF:CF,0))</f>
        <v>#N/A</v>
      </c>
      <c r="U32" s="5" t="str">
        <f>IF(ISERROR(MATCH(A32,Sheet3!CA:CA, 0)), "NO", "YES")</f>
        <v>YES</v>
      </c>
      <c r="V32" s="5" t="str">
        <f>INDEX(Sheet3!CB:CB,MATCH(A32,Sheet3!CA:CA,0))</f>
        <v>Y</v>
      </c>
      <c r="W32" s="5" t="str">
        <f>INDEX(Sheet3!CC:CC,MATCH(A32,Sheet3!CA:CA,0))</f>
        <v>SPOT</v>
      </c>
      <c r="X32" s="5" t="str">
        <f>INDEX(Sheet3!CE:CE,MATCH(A32,Sheet3!CA:CA,0))</f>
        <v>R</v>
      </c>
      <c r="Y32" s="5" t="str">
        <f>INDEX(Sheet3!CD:CD,MATCH(A32,Sheet3!CA:CA,0))</f>
        <v>L</v>
      </c>
      <c r="Z32" s="5" t="str">
        <f>IF(ISERROR(MATCH(A32,Sheet3!EH:EH, 0)), "NO", "YES")</f>
        <v>NO</v>
      </c>
      <c r="AA32" s="5" t="e">
        <f>INDEX(Sheet3!EI:EI,MATCH(A32,Sheet3!EH:EH,0))</f>
        <v>#N/A</v>
      </c>
    </row>
    <row r="33" spans="1:27" s="5" customFormat="1" x14ac:dyDescent="0.25">
      <c r="A33" s="5">
        <v>258902219</v>
      </c>
      <c r="B33" s="5">
        <v>258902216</v>
      </c>
      <c r="C33" s="7">
        <f>INDEX(Sheet3!H:H,MATCH(B33,Sheet3!G:G,0))</f>
        <v>272314.78999999998</v>
      </c>
      <c r="D33" s="5">
        <f>INDEX(Sheet3!I:I,MATCH(B33,Sheet3!G:G,0))</f>
        <v>-247874.09</v>
      </c>
      <c r="E33" s="5">
        <v>258902221</v>
      </c>
      <c r="F33" s="5">
        <f>INDEX(Sheet3!H:H,MATCH(E33,Sheet3!G:G,0))</f>
        <v>272388.38</v>
      </c>
      <c r="G33" s="5">
        <f>INDEX(Sheet3!I:I,MATCH(E33,Sheet3!G:G,0))</f>
        <v>-247981.71</v>
      </c>
      <c r="H33" s="5" t="s">
        <v>2</v>
      </c>
      <c r="I33" s="8" t="str">
        <f>IF(ISERROR(MATCH(A33,Sheet3!A:A, 0)), "NO", "YES")</f>
        <v>NO</v>
      </c>
      <c r="J33" s="5" t="e">
        <f>INDEX(Sheet3!B:B,MATCH(A33,Sheet3!A:A,0))</f>
        <v>#N/A</v>
      </c>
      <c r="K33" s="5" t="str">
        <f>IF(ISERROR(MATCH(A33,Sheet3!L:L, 0)), "NO", "YES")</f>
        <v>NO</v>
      </c>
      <c r="L33" s="5" t="e">
        <f>INDEX(Sheet3!M:M,MATCH(A33,Sheet3!L:L,0))</f>
        <v>#N/A</v>
      </c>
      <c r="M33" s="5" t="str">
        <f>IF(ISERROR(MATCH(A33,Sheet3!AB:AB, 0)), "NO", "YES")</f>
        <v>NO</v>
      </c>
      <c r="N33" s="5" t="e">
        <f>INDEX(Sheet3!AD:AD,MATCH(A33,Sheet3!AB:AB,0))</f>
        <v>#N/A</v>
      </c>
      <c r="O33" s="5" t="e">
        <f>INDEX(Sheet3!AE:AE,MATCH(A33,Sheet3!AB:AB,0))</f>
        <v>#N/A</v>
      </c>
      <c r="P33" s="5" t="e">
        <f>INDEX(Sheet3!AG:AG,MATCH(A33,Sheet3!AB:AB,0))</f>
        <v>#N/A</v>
      </c>
      <c r="Q33" s="5" t="e">
        <f>INDEX(Sheet3!AF:AF,MATCH(A33,Sheet3!AB:AB,0))</f>
        <v>#N/A</v>
      </c>
      <c r="R33" s="5" t="str">
        <f>IF(ISERROR(MATCH(A33,Sheet3!CF:CF, 0)), "NO", "YES")</f>
        <v>NO</v>
      </c>
      <c r="S33" s="5" t="e">
        <f>INDEX(Sheet3!CG:CG,MATCH(A33,Sheet3!CF:CF,0))</f>
        <v>#N/A</v>
      </c>
      <c r="T33" s="5" t="e">
        <f>INDEX(Sheet3!CL:CL,MATCH(A33,Sheet3!CF:CF,0))</f>
        <v>#N/A</v>
      </c>
      <c r="U33" s="5" t="str">
        <f>IF(ISERROR(MATCH(A33,Sheet3!CA:CA, 0)), "NO", "YES")</f>
        <v>NO</v>
      </c>
      <c r="V33" s="5" t="e">
        <f>INDEX(Sheet3!CB:CB,MATCH(A33,Sheet3!CA:CA,0))</f>
        <v>#N/A</v>
      </c>
      <c r="W33" s="5" t="e">
        <f>INDEX(Sheet3!CC:CC,MATCH(A33,Sheet3!CA:CA,0))</f>
        <v>#N/A</v>
      </c>
      <c r="X33" s="5" t="e">
        <f>INDEX(Sheet3!CE:CE,MATCH(A33,Sheet3!CA:CA,0))</f>
        <v>#N/A</v>
      </c>
      <c r="Y33" s="5" t="e">
        <f>INDEX(Sheet3!CD:CD,MATCH(A33,Sheet3!CA:CA,0))</f>
        <v>#N/A</v>
      </c>
      <c r="Z33" s="5" t="str">
        <f>IF(ISERROR(MATCH(A33,Sheet3!EH:EH, 0)), "NO", "YES")</f>
        <v>NO</v>
      </c>
      <c r="AA33" s="5" t="e">
        <f>INDEX(Sheet3!EI:EI,MATCH(A33,Sheet3!EH:EH,0))</f>
        <v>#N/A</v>
      </c>
    </row>
    <row r="34" spans="1:27" s="5" customFormat="1" x14ac:dyDescent="0.25">
      <c r="A34" s="5">
        <v>258902224</v>
      </c>
      <c r="B34" s="5">
        <v>258902221</v>
      </c>
      <c r="C34" s="7">
        <f>INDEX(Sheet3!H:H,MATCH(B34,Sheet3!G:G,0))</f>
        <v>272388.38</v>
      </c>
      <c r="D34" s="5">
        <f>INDEX(Sheet3!I:I,MATCH(B34,Sheet3!G:G,0))</f>
        <v>-247981.71</v>
      </c>
      <c r="E34" s="5">
        <v>258902226</v>
      </c>
      <c r="F34" s="5">
        <f>INDEX(Sheet3!H:H,MATCH(E34,Sheet3!G:G,0))</f>
        <v>272436.46000000002</v>
      </c>
      <c r="G34" s="5">
        <f>INDEX(Sheet3!I:I,MATCH(E34,Sheet3!G:G,0))</f>
        <v>-247991.16</v>
      </c>
      <c r="H34" s="5" t="s">
        <v>2</v>
      </c>
      <c r="I34" s="8" t="str">
        <f>IF(ISERROR(MATCH(A34,Sheet3!A:A, 0)), "NO", "YES")</f>
        <v>NO</v>
      </c>
      <c r="J34" s="5" t="e">
        <f>INDEX(Sheet3!B:B,MATCH(A34,Sheet3!A:A,0))</f>
        <v>#N/A</v>
      </c>
      <c r="K34" s="5" t="str">
        <f>IF(ISERROR(MATCH(A34,Sheet3!L:L, 0)), "NO", "YES")</f>
        <v>NO</v>
      </c>
      <c r="L34" s="5" t="e">
        <f>INDEX(Sheet3!M:M,MATCH(A34,Sheet3!L:L,0))</f>
        <v>#N/A</v>
      </c>
      <c r="M34" s="5" t="str">
        <f>IF(ISERROR(MATCH(A34,Sheet3!AB:AB, 0)), "NO", "YES")</f>
        <v>NO</v>
      </c>
      <c r="N34" s="5" t="e">
        <f>INDEX(Sheet3!AD:AD,MATCH(A34,Sheet3!AB:AB,0))</f>
        <v>#N/A</v>
      </c>
      <c r="O34" s="5" t="e">
        <f>INDEX(Sheet3!AE:AE,MATCH(A34,Sheet3!AB:AB,0))</f>
        <v>#N/A</v>
      </c>
      <c r="P34" s="5" t="e">
        <f>INDEX(Sheet3!AG:AG,MATCH(A34,Sheet3!AB:AB,0))</f>
        <v>#N/A</v>
      </c>
      <c r="Q34" s="5" t="e">
        <f>INDEX(Sheet3!AF:AF,MATCH(A34,Sheet3!AB:AB,0))</f>
        <v>#N/A</v>
      </c>
      <c r="R34" s="5" t="str">
        <f>IF(ISERROR(MATCH(A34,Sheet3!CF:CF, 0)), "NO", "YES")</f>
        <v>NO</v>
      </c>
      <c r="S34" s="5" t="e">
        <f>INDEX(Sheet3!CG:CG,MATCH(A34,Sheet3!CF:CF,0))</f>
        <v>#N/A</v>
      </c>
      <c r="T34" s="5" t="e">
        <f>INDEX(Sheet3!CL:CL,MATCH(A34,Sheet3!CF:CF,0))</f>
        <v>#N/A</v>
      </c>
      <c r="U34" s="5" t="str">
        <f>IF(ISERROR(MATCH(A34,Sheet3!CA:CA, 0)), "NO", "YES")</f>
        <v>NO</v>
      </c>
      <c r="V34" s="5" t="e">
        <f>INDEX(Sheet3!CB:CB,MATCH(A34,Sheet3!CA:CA,0))</f>
        <v>#N/A</v>
      </c>
      <c r="W34" s="5" t="e">
        <f>INDEX(Sheet3!CC:CC,MATCH(A34,Sheet3!CA:CA,0))</f>
        <v>#N/A</v>
      </c>
      <c r="X34" s="5" t="e">
        <f>INDEX(Sheet3!CE:CE,MATCH(A34,Sheet3!CA:CA,0))</f>
        <v>#N/A</v>
      </c>
      <c r="Y34" s="5" t="e">
        <f>INDEX(Sheet3!CD:CD,MATCH(A34,Sheet3!CA:CA,0))</f>
        <v>#N/A</v>
      </c>
      <c r="Z34" s="5" t="str">
        <f>IF(ISERROR(MATCH(A34,Sheet3!EH:EH, 0)), "NO", "YES")</f>
        <v>NO</v>
      </c>
      <c r="AA34" s="5" t="e">
        <f>INDEX(Sheet3!EI:EI,MATCH(A34,Sheet3!EH:EH,0))</f>
        <v>#N/A</v>
      </c>
    </row>
    <row r="35" spans="1:27" s="5" customFormat="1" x14ac:dyDescent="0.25">
      <c r="A35" s="5">
        <v>258902229</v>
      </c>
      <c r="B35" s="5">
        <v>258902226</v>
      </c>
      <c r="C35" s="7">
        <f>INDEX(Sheet3!H:H,MATCH(B35,Sheet3!G:G,0))</f>
        <v>272436.46000000002</v>
      </c>
      <c r="D35" s="5">
        <f>INDEX(Sheet3!I:I,MATCH(B35,Sheet3!G:G,0))</f>
        <v>-247991.16</v>
      </c>
      <c r="E35" s="5">
        <v>258902231</v>
      </c>
      <c r="F35" s="5">
        <f>INDEX(Sheet3!H:H,MATCH(E35,Sheet3!G:G,0))</f>
        <v>272471.87</v>
      </c>
      <c r="G35" s="5">
        <f>INDEX(Sheet3!I:I,MATCH(E35,Sheet3!G:G,0))</f>
        <v>-248047.16</v>
      </c>
      <c r="H35" s="5" t="s">
        <v>2</v>
      </c>
      <c r="I35" s="8" t="str">
        <f>IF(ISERROR(MATCH(A35,Sheet3!A:A, 0)), "NO", "YES")</f>
        <v>NO</v>
      </c>
      <c r="J35" s="5" t="e">
        <f>INDEX(Sheet3!B:B,MATCH(A35,Sheet3!A:A,0))</f>
        <v>#N/A</v>
      </c>
      <c r="K35" s="5" t="str">
        <f>IF(ISERROR(MATCH(A35,Sheet3!L:L, 0)), "NO", "YES")</f>
        <v>NO</v>
      </c>
      <c r="L35" s="5" t="e">
        <f>INDEX(Sheet3!M:M,MATCH(A35,Sheet3!L:L,0))</f>
        <v>#N/A</v>
      </c>
      <c r="M35" s="5" t="str">
        <f>IF(ISERROR(MATCH(A35,Sheet3!AB:AB, 0)), "NO", "YES")</f>
        <v>NO</v>
      </c>
      <c r="N35" s="5" t="e">
        <f>INDEX(Sheet3!AD:AD,MATCH(A35,Sheet3!AB:AB,0))</f>
        <v>#N/A</v>
      </c>
      <c r="O35" s="5" t="e">
        <f>INDEX(Sheet3!AE:AE,MATCH(A35,Sheet3!AB:AB,0))</f>
        <v>#N/A</v>
      </c>
      <c r="P35" s="5" t="e">
        <f>INDEX(Sheet3!AG:AG,MATCH(A35,Sheet3!AB:AB,0))</f>
        <v>#N/A</v>
      </c>
      <c r="Q35" s="5" t="e">
        <f>INDEX(Sheet3!AF:AF,MATCH(A35,Sheet3!AB:AB,0))</f>
        <v>#N/A</v>
      </c>
      <c r="R35" s="5" t="str">
        <f>IF(ISERROR(MATCH(A35,Sheet3!CF:CF, 0)), "NO", "YES")</f>
        <v>NO</v>
      </c>
      <c r="S35" s="5" t="e">
        <f>INDEX(Sheet3!CG:CG,MATCH(A35,Sheet3!CF:CF,0))</f>
        <v>#N/A</v>
      </c>
      <c r="T35" s="5" t="e">
        <f>INDEX(Sheet3!CL:CL,MATCH(A35,Sheet3!CF:CF,0))</f>
        <v>#N/A</v>
      </c>
      <c r="U35" s="5" t="str">
        <f>IF(ISERROR(MATCH(A35,Sheet3!CA:CA, 0)), "NO", "YES")</f>
        <v>YES</v>
      </c>
      <c r="V35" s="5" t="str">
        <f>INDEX(Sheet3!CB:CB,MATCH(A35,Sheet3!CA:CA,0))</f>
        <v>Y</v>
      </c>
      <c r="W35" s="5" t="str">
        <f>INDEX(Sheet3!CC:CC,MATCH(A35,Sheet3!CA:CA,0))</f>
        <v>SPOT</v>
      </c>
      <c r="X35" s="5" t="str">
        <f>INDEX(Sheet3!CE:CE,MATCH(A35,Sheet3!CA:CA,0))</f>
        <v>R</v>
      </c>
      <c r="Y35" s="5" t="str">
        <f>INDEX(Sheet3!CD:CD,MATCH(A35,Sheet3!CA:CA,0))</f>
        <v>L</v>
      </c>
      <c r="Z35" s="5" t="str">
        <f>IF(ISERROR(MATCH(A35,Sheet3!EH:EH, 0)), "NO", "YES")</f>
        <v>NO</v>
      </c>
      <c r="AA35" s="5" t="e">
        <f>INDEX(Sheet3!EI:EI,MATCH(A35,Sheet3!EH:EH,0))</f>
        <v>#N/A</v>
      </c>
    </row>
    <row r="36" spans="1:27" s="5" customFormat="1" x14ac:dyDescent="0.25">
      <c r="A36" s="5">
        <v>258902234</v>
      </c>
      <c r="B36" s="5">
        <v>258902231</v>
      </c>
      <c r="C36" s="7">
        <f>INDEX(Sheet3!H:H,MATCH(B36,Sheet3!G:G,0))</f>
        <v>272471.87</v>
      </c>
      <c r="D36" s="5">
        <f>INDEX(Sheet3!I:I,MATCH(B36,Sheet3!G:G,0))</f>
        <v>-248047.16</v>
      </c>
      <c r="E36" s="5">
        <v>258902236</v>
      </c>
      <c r="F36" s="5">
        <f>INDEX(Sheet3!H:H,MATCH(E36,Sheet3!G:G,0))</f>
        <v>272542.73</v>
      </c>
      <c r="G36" s="5">
        <f>INDEX(Sheet3!I:I,MATCH(E36,Sheet3!G:G,0))</f>
        <v>-248013.22</v>
      </c>
      <c r="H36" s="5" t="s">
        <v>2</v>
      </c>
      <c r="I36" s="8" t="str">
        <f>IF(ISERROR(MATCH(A36,Sheet3!A:A, 0)), "NO", "YES")</f>
        <v>NO</v>
      </c>
      <c r="J36" s="5" t="e">
        <f>INDEX(Sheet3!B:B,MATCH(A36,Sheet3!A:A,0))</f>
        <v>#N/A</v>
      </c>
      <c r="K36" s="5" t="str">
        <f>IF(ISERROR(MATCH(A36,Sheet3!L:L, 0)), "NO", "YES")</f>
        <v>NO</v>
      </c>
      <c r="L36" s="5" t="e">
        <f>INDEX(Sheet3!M:M,MATCH(A36,Sheet3!L:L,0))</f>
        <v>#N/A</v>
      </c>
      <c r="M36" s="5" t="str">
        <f>IF(ISERROR(MATCH(A36,Sheet3!AB:AB, 0)), "NO", "YES")</f>
        <v>NO</v>
      </c>
      <c r="N36" s="5" t="e">
        <f>INDEX(Sheet3!AD:AD,MATCH(A36,Sheet3!AB:AB,0))</f>
        <v>#N/A</v>
      </c>
      <c r="O36" s="5" t="e">
        <f>INDEX(Sheet3!AE:AE,MATCH(A36,Sheet3!AB:AB,0))</f>
        <v>#N/A</v>
      </c>
      <c r="P36" s="5" t="e">
        <f>INDEX(Sheet3!AG:AG,MATCH(A36,Sheet3!AB:AB,0))</f>
        <v>#N/A</v>
      </c>
      <c r="Q36" s="5" t="e">
        <f>INDEX(Sheet3!AF:AF,MATCH(A36,Sheet3!AB:AB,0))</f>
        <v>#N/A</v>
      </c>
      <c r="R36" s="5" t="str">
        <f>IF(ISERROR(MATCH(A36,Sheet3!CF:CF, 0)), "NO", "YES")</f>
        <v>NO</v>
      </c>
      <c r="S36" s="5" t="e">
        <f>INDEX(Sheet3!CG:CG,MATCH(A36,Sheet3!CF:CF,0))</f>
        <v>#N/A</v>
      </c>
      <c r="T36" s="5" t="e">
        <f>INDEX(Sheet3!CL:CL,MATCH(A36,Sheet3!CF:CF,0))</f>
        <v>#N/A</v>
      </c>
      <c r="U36" s="5" t="str">
        <f>IF(ISERROR(MATCH(A36,Sheet3!CA:CA, 0)), "NO", "YES")</f>
        <v>NO</v>
      </c>
      <c r="V36" s="5" t="e">
        <f>INDEX(Sheet3!CB:CB,MATCH(A36,Sheet3!CA:CA,0))</f>
        <v>#N/A</v>
      </c>
      <c r="W36" s="5" t="e">
        <f>INDEX(Sheet3!CC:CC,MATCH(A36,Sheet3!CA:CA,0))</f>
        <v>#N/A</v>
      </c>
      <c r="X36" s="5" t="e">
        <f>INDEX(Sheet3!CE:CE,MATCH(A36,Sheet3!CA:CA,0))</f>
        <v>#N/A</v>
      </c>
      <c r="Y36" s="5" t="e">
        <f>INDEX(Sheet3!CD:CD,MATCH(A36,Sheet3!CA:CA,0))</f>
        <v>#N/A</v>
      </c>
      <c r="Z36" s="5" t="str">
        <f>IF(ISERROR(MATCH(A36,Sheet3!EH:EH, 0)), "NO", "YES")</f>
        <v>NO</v>
      </c>
      <c r="AA36" s="5" t="e">
        <f>INDEX(Sheet3!EI:EI,MATCH(A36,Sheet3!EH:EH,0))</f>
        <v>#N/A</v>
      </c>
    </row>
    <row r="37" spans="1:27" s="5" customFormat="1" x14ac:dyDescent="0.25">
      <c r="A37" s="5">
        <v>258902239</v>
      </c>
      <c r="B37" s="5">
        <v>258902236</v>
      </c>
      <c r="C37" s="7">
        <f>INDEX(Sheet3!H:H,MATCH(B37,Sheet3!G:G,0))</f>
        <v>272542.73</v>
      </c>
      <c r="D37" s="5">
        <f>INDEX(Sheet3!I:I,MATCH(B37,Sheet3!G:G,0))</f>
        <v>-248013.22</v>
      </c>
      <c r="E37" s="5">
        <v>258902241</v>
      </c>
      <c r="F37" s="5">
        <f>INDEX(Sheet3!H:H,MATCH(E37,Sheet3!G:G,0))</f>
        <v>272600.81</v>
      </c>
      <c r="G37" s="5">
        <f>INDEX(Sheet3!I:I,MATCH(E37,Sheet3!G:G,0))</f>
        <v>-247925.81</v>
      </c>
      <c r="H37" s="5" t="s">
        <v>2</v>
      </c>
      <c r="I37" s="8" t="str">
        <f>IF(ISERROR(MATCH(A37,Sheet3!A:A, 0)), "NO", "YES")</f>
        <v>NO</v>
      </c>
      <c r="J37" s="5" t="e">
        <f>INDEX(Sheet3!B:B,MATCH(A37,Sheet3!A:A,0))</f>
        <v>#N/A</v>
      </c>
      <c r="K37" s="5" t="str">
        <f>IF(ISERROR(MATCH(A37,Sheet3!L:L, 0)), "NO", "YES")</f>
        <v>NO</v>
      </c>
      <c r="L37" s="5" t="e">
        <f>INDEX(Sheet3!M:M,MATCH(A37,Sheet3!L:L,0))</f>
        <v>#N/A</v>
      </c>
      <c r="M37" s="5" t="str">
        <f>IF(ISERROR(MATCH(A37,Sheet3!AB:AB, 0)), "NO", "YES")</f>
        <v>NO</v>
      </c>
      <c r="N37" s="5" t="e">
        <f>INDEX(Sheet3!AD:AD,MATCH(A37,Sheet3!AB:AB,0))</f>
        <v>#N/A</v>
      </c>
      <c r="O37" s="5" t="e">
        <f>INDEX(Sheet3!AE:AE,MATCH(A37,Sheet3!AB:AB,0))</f>
        <v>#N/A</v>
      </c>
      <c r="P37" s="5" t="e">
        <f>INDEX(Sheet3!AG:AG,MATCH(A37,Sheet3!AB:AB,0))</f>
        <v>#N/A</v>
      </c>
      <c r="Q37" s="5" t="e">
        <f>INDEX(Sheet3!AF:AF,MATCH(A37,Sheet3!AB:AB,0))</f>
        <v>#N/A</v>
      </c>
      <c r="R37" s="5" t="str">
        <f>IF(ISERROR(MATCH(A37,Sheet3!CF:CF, 0)), "NO", "YES")</f>
        <v>NO</v>
      </c>
      <c r="S37" s="5" t="e">
        <f>INDEX(Sheet3!CG:CG,MATCH(A37,Sheet3!CF:CF,0))</f>
        <v>#N/A</v>
      </c>
      <c r="T37" s="5" t="e">
        <f>INDEX(Sheet3!CL:CL,MATCH(A37,Sheet3!CF:CF,0))</f>
        <v>#N/A</v>
      </c>
      <c r="U37" s="5" t="str">
        <f>IF(ISERROR(MATCH(A37,Sheet3!CA:CA, 0)), "NO", "YES")</f>
        <v>YES</v>
      </c>
      <c r="V37" s="5" t="str">
        <f>INDEX(Sheet3!CB:CB,MATCH(A37,Sheet3!CA:CA,0))</f>
        <v>Y</v>
      </c>
      <c r="W37" s="5" t="str">
        <f>INDEX(Sheet3!CC:CC,MATCH(A37,Sheet3!CA:CA,0))</f>
        <v>SPOT</v>
      </c>
      <c r="X37" s="5" t="str">
        <f>INDEX(Sheet3!CE:CE,MATCH(A37,Sheet3!CA:CA,0))</f>
        <v>R</v>
      </c>
      <c r="Y37" s="5" t="str">
        <f>INDEX(Sheet3!CD:CD,MATCH(A37,Sheet3!CA:CA,0))</f>
        <v>L</v>
      </c>
      <c r="Z37" s="5" t="str">
        <f>IF(ISERROR(MATCH(A37,Sheet3!EH:EH, 0)), "NO", "YES")</f>
        <v>NO</v>
      </c>
      <c r="AA37" s="5" t="e">
        <f>INDEX(Sheet3!EI:EI,MATCH(A37,Sheet3!EH:EH,0))</f>
        <v>#N/A</v>
      </c>
    </row>
    <row r="38" spans="1:27" s="5" customFormat="1" x14ac:dyDescent="0.25">
      <c r="A38" s="5">
        <v>258902244</v>
      </c>
      <c r="B38" s="5">
        <v>258902241</v>
      </c>
      <c r="C38" s="7">
        <f>INDEX(Sheet3!H:H,MATCH(B38,Sheet3!G:G,0))</f>
        <v>272600.81</v>
      </c>
      <c r="D38" s="5">
        <f>INDEX(Sheet3!I:I,MATCH(B38,Sheet3!G:G,0))</f>
        <v>-247925.81</v>
      </c>
      <c r="E38" s="5">
        <v>258902246</v>
      </c>
      <c r="F38" s="5">
        <f>INDEX(Sheet3!H:H,MATCH(E38,Sheet3!G:G,0))</f>
        <v>272566.37</v>
      </c>
      <c r="G38" s="5">
        <f>INDEX(Sheet3!I:I,MATCH(E38,Sheet3!G:G,0))</f>
        <v>-247912.5</v>
      </c>
      <c r="H38" s="5" t="s">
        <v>2</v>
      </c>
      <c r="I38" s="8" t="str">
        <f>IF(ISERROR(MATCH(A38,Sheet3!A:A, 0)), "NO", "YES")</f>
        <v>NO</v>
      </c>
      <c r="J38" s="5" t="e">
        <f>INDEX(Sheet3!B:B,MATCH(A38,Sheet3!A:A,0))</f>
        <v>#N/A</v>
      </c>
      <c r="K38" s="5" t="str">
        <f>IF(ISERROR(MATCH(A38,Sheet3!L:L, 0)), "NO", "YES")</f>
        <v>NO</v>
      </c>
      <c r="L38" s="5" t="e">
        <f>INDEX(Sheet3!M:M,MATCH(A38,Sheet3!L:L,0))</f>
        <v>#N/A</v>
      </c>
      <c r="M38" s="5" t="str">
        <f>IF(ISERROR(MATCH(A38,Sheet3!AB:AB, 0)), "NO", "YES")</f>
        <v>NO</v>
      </c>
      <c r="N38" s="5" t="e">
        <f>INDEX(Sheet3!AD:AD,MATCH(A38,Sheet3!AB:AB,0))</f>
        <v>#N/A</v>
      </c>
      <c r="O38" s="5" t="e">
        <f>INDEX(Sheet3!AE:AE,MATCH(A38,Sheet3!AB:AB,0))</f>
        <v>#N/A</v>
      </c>
      <c r="P38" s="5" t="e">
        <f>INDEX(Sheet3!AG:AG,MATCH(A38,Sheet3!AB:AB,0))</f>
        <v>#N/A</v>
      </c>
      <c r="Q38" s="5" t="e">
        <f>INDEX(Sheet3!AF:AF,MATCH(A38,Sheet3!AB:AB,0))</f>
        <v>#N/A</v>
      </c>
      <c r="R38" s="5" t="str">
        <f>IF(ISERROR(MATCH(A38,Sheet3!CF:CF, 0)), "NO", "YES")</f>
        <v>NO</v>
      </c>
      <c r="S38" s="5" t="e">
        <f>INDEX(Sheet3!CG:CG,MATCH(A38,Sheet3!CF:CF,0))</f>
        <v>#N/A</v>
      </c>
      <c r="T38" s="5" t="e">
        <f>INDEX(Sheet3!CL:CL,MATCH(A38,Sheet3!CF:CF,0))</f>
        <v>#N/A</v>
      </c>
      <c r="U38" s="5" t="str">
        <f>IF(ISERROR(MATCH(A38,Sheet3!CA:CA, 0)), "NO", "YES")</f>
        <v>NO</v>
      </c>
      <c r="V38" s="5" t="e">
        <f>INDEX(Sheet3!CB:CB,MATCH(A38,Sheet3!CA:CA,0))</f>
        <v>#N/A</v>
      </c>
      <c r="W38" s="5" t="e">
        <f>INDEX(Sheet3!CC:CC,MATCH(A38,Sheet3!CA:CA,0))</f>
        <v>#N/A</v>
      </c>
      <c r="X38" s="5" t="e">
        <f>INDEX(Sheet3!CE:CE,MATCH(A38,Sheet3!CA:CA,0))</f>
        <v>#N/A</v>
      </c>
      <c r="Y38" s="5" t="e">
        <f>INDEX(Sheet3!CD:CD,MATCH(A38,Sheet3!CA:CA,0))</f>
        <v>#N/A</v>
      </c>
      <c r="Z38" s="5" t="str">
        <f>IF(ISERROR(MATCH(A38,Sheet3!EH:EH, 0)), "NO", "YES")</f>
        <v>NO</v>
      </c>
      <c r="AA38" s="5" t="e">
        <f>INDEX(Sheet3!EI:EI,MATCH(A38,Sheet3!EH:EH,0))</f>
        <v>#N/A</v>
      </c>
    </row>
    <row r="39" spans="1:27" s="5" customFormat="1" x14ac:dyDescent="0.25">
      <c r="A39" s="5">
        <v>258902249</v>
      </c>
      <c r="B39" s="5">
        <v>258902241</v>
      </c>
      <c r="C39" s="7">
        <f>INDEX(Sheet3!H:H,MATCH(B39,Sheet3!G:G,0))</f>
        <v>272600.81</v>
      </c>
      <c r="D39" s="5">
        <f>INDEX(Sheet3!I:I,MATCH(B39,Sheet3!G:G,0))</f>
        <v>-247925.81</v>
      </c>
      <c r="E39" s="5">
        <v>258902251</v>
      </c>
      <c r="F39" s="5">
        <f>INDEX(Sheet3!H:H,MATCH(E39,Sheet3!G:G,0))</f>
        <v>272627.36</v>
      </c>
      <c r="G39" s="5">
        <f>INDEX(Sheet3!I:I,MATCH(E39,Sheet3!G:G,0))</f>
        <v>-247896.47</v>
      </c>
      <c r="H39" s="5" t="s">
        <v>2</v>
      </c>
      <c r="I39" s="8" t="str">
        <f>IF(ISERROR(MATCH(A39,Sheet3!A:A, 0)), "NO", "YES")</f>
        <v>NO</v>
      </c>
      <c r="J39" s="5" t="e">
        <f>INDEX(Sheet3!B:B,MATCH(A39,Sheet3!A:A,0))</f>
        <v>#N/A</v>
      </c>
      <c r="K39" s="5" t="str">
        <f>IF(ISERROR(MATCH(A39,Sheet3!L:L, 0)), "NO", "YES")</f>
        <v>NO</v>
      </c>
      <c r="L39" s="5" t="e">
        <f>INDEX(Sheet3!M:M,MATCH(A39,Sheet3!L:L,0))</f>
        <v>#N/A</v>
      </c>
      <c r="M39" s="5" t="str">
        <f>IF(ISERROR(MATCH(A39,Sheet3!AB:AB, 0)), "NO", "YES")</f>
        <v>NO</v>
      </c>
      <c r="N39" s="5" t="e">
        <f>INDEX(Sheet3!AD:AD,MATCH(A39,Sheet3!AB:AB,0))</f>
        <v>#N/A</v>
      </c>
      <c r="O39" s="5" t="e">
        <f>INDEX(Sheet3!AE:AE,MATCH(A39,Sheet3!AB:AB,0))</f>
        <v>#N/A</v>
      </c>
      <c r="P39" s="5" t="e">
        <f>INDEX(Sheet3!AG:AG,MATCH(A39,Sheet3!AB:AB,0))</f>
        <v>#N/A</v>
      </c>
      <c r="Q39" s="5" t="e">
        <f>INDEX(Sheet3!AF:AF,MATCH(A39,Sheet3!AB:AB,0))</f>
        <v>#N/A</v>
      </c>
      <c r="R39" s="5" t="str">
        <f>IF(ISERROR(MATCH(A39,Sheet3!CF:CF, 0)), "NO", "YES")</f>
        <v>NO</v>
      </c>
      <c r="S39" s="5" t="e">
        <f>INDEX(Sheet3!CG:CG,MATCH(A39,Sheet3!CF:CF,0))</f>
        <v>#N/A</v>
      </c>
      <c r="T39" s="5" t="e">
        <f>INDEX(Sheet3!CL:CL,MATCH(A39,Sheet3!CF:CF,0))</f>
        <v>#N/A</v>
      </c>
      <c r="U39" s="5" t="str">
        <f>IF(ISERROR(MATCH(A39,Sheet3!CA:CA, 0)), "NO", "YES")</f>
        <v>NO</v>
      </c>
      <c r="V39" s="5" t="e">
        <f>INDEX(Sheet3!CB:CB,MATCH(A39,Sheet3!CA:CA,0))</f>
        <v>#N/A</v>
      </c>
      <c r="W39" s="5" t="e">
        <f>INDEX(Sheet3!CC:CC,MATCH(A39,Sheet3!CA:CA,0))</f>
        <v>#N/A</v>
      </c>
      <c r="X39" s="5" t="e">
        <f>INDEX(Sheet3!CE:CE,MATCH(A39,Sheet3!CA:CA,0))</f>
        <v>#N/A</v>
      </c>
      <c r="Y39" s="5" t="e">
        <f>INDEX(Sheet3!CD:CD,MATCH(A39,Sheet3!CA:CA,0))</f>
        <v>#N/A</v>
      </c>
      <c r="Z39" s="5" t="str">
        <f>IF(ISERROR(MATCH(A39,Sheet3!EH:EH, 0)), "NO", "YES")</f>
        <v>NO</v>
      </c>
      <c r="AA39" s="5" t="e">
        <f>INDEX(Sheet3!EI:EI,MATCH(A39,Sheet3!EH:EH,0))</f>
        <v>#N/A</v>
      </c>
    </row>
    <row r="40" spans="1:27" s="5" customFormat="1" x14ac:dyDescent="0.25">
      <c r="A40" s="5">
        <v>258902254</v>
      </c>
      <c r="B40" s="5">
        <v>258902251</v>
      </c>
      <c r="C40" s="7">
        <f>INDEX(Sheet3!H:H,MATCH(B40,Sheet3!G:G,0))</f>
        <v>272627.36</v>
      </c>
      <c r="D40" s="5">
        <f>INDEX(Sheet3!I:I,MATCH(B40,Sheet3!G:G,0))</f>
        <v>-247896.47</v>
      </c>
      <c r="E40" s="5">
        <v>258902256</v>
      </c>
      <c r="F40" s="5">
        <f>INDEX(Sheet3!H:H,MATCH(E40,Sheet3!G:G,0))</f>
        <v>272637.53000000003</v>
      </c>
      <c r="G40" s="5">
        <f>INDEX(Sheet3!I:I,MATCH(E40,Sheet3!G:G,0))</f>
        <v>-247982.49</v>
      </c>
      <c r="H40" s="5" t="s">
        <v>2</v>
      </c>
      <c r="I40" s="8" t="str">
        <f>IF(ISERROR(MATCH(A40,Sheet3!A:A, 0)), "NO", "YES")</f>
        <v>NO</v>
      </c>
      <c r="J40" s="5" t="e">
        <f>INDEX(Sheet3!B:B,MATCH(A40,Sheet3!A:A,0))</f>
        <v>#N/A</v>
      </c>
      <c r="K40" s="5" t="str">
        <f>IF(ISERROR(MATCH(A40,Sheet3!L:L, 0)), "NO", "YES")</f>
        <v>NO</v>
      </c>
      <c r="L40" s="5" t="e">
        <f>INDEX(Sheet3!M:M,MATCH(A40,Sheet3!L:L,0))</f>
        <v>#N/A</v>
      </c>
      <c r="M40" s="5" t="str">
        <f>IF(ISERROR(MATCH(A40,Sheet3!AB:AB, 0)), "NO", "YES")</f>
        <v>NO</v>
      </c>
      <c r="N40" s="5" t="e">
        <f>INDEX(Sheet3!AD:AD,MATCH(A40,Sheet3!AB:AB,0))</f>
        <v>#N/A</v>
      </c>
      <c r="O40" s="5" t="e">
        <f>INDEX(Sheet3!AE:AE,MATCH(A40,Sheet3!AB:AB,0))</f>
        <v>#N/A</v>
      </c>
      <c r="P40" s="5" t="e">
        <f>INDEX(Sheet3!AG:AG,MATCH(A40,Sheet3!AB:AB,0))</f>
        <v>#N/A</v>
      </c>
      <c r="Q40" s="5" t="e">
        <f>INDEX(Sheet3!AF:AF,MATCH(A40,Sheet3!AB:AB,0))</f>
        <v>#N/A</v>
      </c>
      <c r="R40" s="5" t="str">
        <f>IF(ISERROR(MATCH(A40,Sheet3!CF:CF, 0)), "NO", "YES")</f>
        <v>NO</v>
      </c>
      <c r="S40" s="5" t="e">
        <f>INDEX(Sheet3!CG:CG,MATCH(A40,Sheet3!CF:CF,0))</f>
        <v>#N/A</v>
      </c>
      <c r="T40" s="5" t="e">
        <f>INDEX(Sheet3!CL:CL,MATCH(A40,Sheet3!CF:CF,0))</f>
        <v>#N/A</v>
      </c>
      <c r="U40" s="5" t="str">
        <f>IF(ISERROR(MATCH(A40,Sheet3!CA:CA, 0)), "NO", "YES")</f>
        <v>YES</v>
      </c>
      <c r="V40" s="5" t="str">
        <f>INDEX(Sheet3!CB:CB,MATCH(A40,Sheet3!CA:CA,0))</f>
        <v>Y</v>
      </c>
      <c r="W40" s="5" t="str">
        <f>INDEX(Sheet3!CC:CC,MATCH(A40,Sheet3!CA:CA,0))</f>
        <v>SPOT</v>
      </c>
      <c r="X40" s="5" t="str">
        <f>INDEX(Sheet3!CE:CE,MATCH(A40,Sheet3!CA:CA,0))</f>
        <v>R</v>
      </c>
      <c r="Y40" s="5" t="str">
        <f>INDEX(Sheet3!CD:CD,MATCH(A40,Sheet3!CA:CA,0))</f>
        <v>L</v>
      </c>
      <c r="Z40" s="5" t="str">
        <f>IF(ISERROR(MATCH(A40,Sheet3!EH:EH, 0)), "NO", "YES")</f>
        <v>NO</v>
      </c>
      <c r="AA40" s="5" t="e">
        <f>INDEX(Sheet3!EI:EI,MATCH(A40,Sheet3!EH:EH,0))</f>
        <v>#N/A</v>
      </c>
    </row>
    <row r="41" spans="1:27" s="5" customFormat="1" x14ac:dyDescent="0.25">
      <c r="A41" s="5">
        <v>258902259</v>
      </c>
      <c r="B41" s="5">
        <v>258902251</v>
      </c>
      <c r="C41" s="7">
        <f>INDEX(Sheet3!H:H,MATCH(B41,Sheet3!G:G,0))</f>
        <v>272627.36</v>
      </c>
      <c r="D41" s="5">
        <f>INDEX(Sheet3!I:I,MATCH(B41,Sheet3!G:G,0))</f>
        <v>-247896.47</v>
      </c>
      <c r="E41" s="5">
        <v>258902261</v>
      </c>
      <c r="F41" s="5">
        <f>INDEX(Sheet3!H:H,MATCH(E41,Sheet3!G:G,0))</f>
        <v>272664.7</v>
      </c>
      <c r="G41" s="5">
        <f>INDEX(Sheet3!I:I,MATCH(E41,Sheet3!G:G,0))</f>
        <v>-247857.93</v>
      </c>
      <c r="H41" s="5" t="s">
        <v>2</v>
      </c>
      <c r="I41" s="8" t="str">
        <f>IF(ISERROR(MATCH(A41,Sheet3!A:A, 0)), "NO", "YES")</f>
        <v>NO</v>
      </c>
      <c r="J41" s="5" t="e">
        <f>INDEX(Sheet3!B:B,MATCH(A41,Sheet3!A:A,0))</f>
        <v>#N/A</v>
      </c>
      <c r="K41" s="5" t="str">
        <f>IF(ISERROR(MATCH(A41,Sheet3!L:L, 0)), "NO", "YES")</f>
        <v>NO</v>
      </c>
      <c r="L41" s="5" t="e">
        <f>INDEX(Sheet3!M:M,MATCH(A41,Sheet3!L:L,0))</f>
        <v>#N/A</v>
      </c>
      <c r="M41" s="5" t="str">
        <f>IF(ISERROR(MATCH(A41,Sheet3!AB:AB, 0)), "NO", "YES")</f>
        <v>NO</v>
      </c>
      <c r="N41" s="5" t="e">
        <f>INDEX(Sheet3!AD:AD,MATCH(A41,Sheet3!AB:AB,0))</f>
        <v>#N/A</v>
      </c>
      <c r="O41" s="5" t="e">
        <f>INDEX(Sheet3!AE:AE,MATCH(A41,Sheet3!AB:AB,0))</f>
        <v>#N/A</v>
      </c>
      <c r="P41" s="5" t="e">
        <f>INDEX(Sheet3!AG:AG,MATCH(A41,Sheet3!AB:AB,0))</f>
        <v>#N/A</v>
      </c>
      <c r="Q41" s="5" t="e">
        <f>INDEX(Sheet3!AF:AF,MATCH(A41,Sheet3!AB:AB,0))</f>
        <v>#N/A</v>
      </c>
      <c r="R41" s="5" t="str">
        <f>IF(ISERROR(MATCH(A41,Sheet3!CF:CF, 0)), "NO", "YES")</f>
        <v>NO</v>
      </c>
      <c r="S41" s="5" t="e">
        <f>INDEX(Sheet3!CG:CG,MATCH(A41,Sheet3!CF:CF,0))</f>
        <v>#N/A</v>
      </c>
      <c r="T41" s="5" t="e">
        <f>INDEX(Sheet3!CL:CL,MATCH(A41,Sheet3!CF:CF,0))</f>
        <v>#N/A</v>
      </c>
      <c r="U41" s="5" t="str">
        <f>IF(ISERROR(MATCH(A41,Sheet3!CA:CA, 0)), "NO", "YES")</f>
        <v>NO</v>
      </c>
      <c r="V41" s="5" t="e">
        <f>INDEX(Sheet3!CB:CB,MATCH(A41,Sheet3!CA:CA,0))</f>
        <v>#N/A</v>
      </c>
      <c r="W41" s="5" t="e">
        <f>INDEX(Sheet3!CC:CC,MATCH(A41,Sheet3!CA:CA,0))</f>
        <v>#N/A</v>
      </c>
      <c r="X41" s="5" t="e">
        <f>INDEX(Sheet3!CE:CE,MATCH(A41,Sheet3!CA:CA,0))</f>
        <v>#N/A</v>
      </c>
      <c r="Y41" s="5" t="e">
        <f>INDEX(Sheet3!CD:CD,MATCH(A41,Sheet3!CA:CA,0))</f>
        <v>#N/A</v>
      </c>
      <c r="Z41" s="5" t="str">
        <f>IF(ISERROR(MATCH(A41,Sheet3!EH:EH, 0)), "NO", "YES")</f>
        <v>NO</v>
      </c>
      <c r="AA41" s="5" t="e">
        <f>INDEX(Sheet3!EI:EI,MATCH(A41,Sheet3!EH:EH,0))</f>
        <v>#N/A</v>
      </c>
    </row>
    <row r="42" spans="1:27" s="5" customFormat="1" x14ac:dyDescent="0.25">
      <c r="A42" s="5">
        <v>258902264</v>
      </c>
      <c r="B42" s="5">
        <v>258902261</v>
      </c>
      <c r="C42" s="7">
        <f>INDEX(Sheet3!H:H,MATCH(B42,Sheet3!G:G,0))</f>
        <v>272664.7</v>
      </c>
      <c r="D42" s="5">
        <f>INDEX(Sheet3!I:I,MATCH(B42,Sheet3!G:G,0))</f>
        <v>-247857.93</v>
      </c>
      <c r="E42" s="5">
        <v>258902266</v>
      </c>
      <c r="F42" s="5">
        <f>INDEX(Sheet3!H:H,MATCH(E42,Sheet3!G:G,0))</f>
        <v>272716.76</v>
      </c>
      <c r="G42" s="5">
        <f>INDEX(Sheet3!I:I,MATCH(E42,Sheet3!G:G,0))</f>
        <v>-247833.57</v>
      </c>
      <c r="H42" s="5" t="s">
        <v>2</v>
      </c>
      <c r="I42" s="8" t="str">
        <f>IF(ISERROR(MATCH(A42,Sheet3!A:A, 0)), "NO", "YES")</f>
        <v>NO</v>
      </c>
      <c r="J42" s="5" t="e">
        <f>INDEX(Sheet3!B:B,MATCH(A42,Sheet3!A:A,0))</f>
        <v>#N/A</v>
      </c>
      <c r="K42" s="5" t="str">
        <f>IF(ISERROR(MATCH(A42,Sheet3!L:L, 0)), "NO", "YES")</f>
        <v>NO</v>
      </c>
      <c r="L42" s="5" t="e">
        <f>INDEX(Sheet3!M:M,MATCH(A42,Sheet3!L:L,0))</f>
        <v>#N/A</v>
      </c>
      <c r="M42" s="5" t="str">
        <f>IF(ISERROR(MATCH(A42,Sheet3!AB:AB, 0)), "NO", "YES")</f>
        <v>NO</v>
      </c>
      <c r="N42" s="5" t="e">
        <f>INDEX(Sheet3!AD:AD,MATCH(A42,Sheet3!AB:AB,0))</f>
        <v>#N/A</v>
      </c>
      <c r="O42" s="5" t="e">
        <f>INDEX(Sheet3!AE:AE,MATCH(A42,Sheet3!AB:AB,0))</f>
        <v>#N/A</v>
      </c>
      <c r="P42" s="5" t="e">
        <f>INDEX(Sheet3!AG:AG,MATCH(A42,Sheet3!AB:AB,0))</f>
        <v>#N/A</v>
      </c>
      <c r="Q42" s="5" t="e">
        <f>INDEX(Sheet3!AF:AF,MATCH(A42,Sheet3!AB:AB,0))</f>
        <v>#N/A</v>
      </c>
      <c r="R42" s="5" t="str">
        <f>IF(ISERROR(MATCH(A42,Sheet3!CF:CF, 0)), "NO", "YES")</f>
        <v>NO</v>
      </c>
      <c r="S42" s="5" t="e">
        <f>INDEX(Sheet3!CG:CG,MATCH(A42,Sheet3!CF:CF,0))</f>
        <v>#N/A</v>
      </c>
      <c r="T42" s="5" t="e">
        <f>INDEX(Sheet3!CL:CL,MATCH(A42,Sheet3!CF:CF,0))</f>
        <v>#N/A</v>
      </c>
      <c r="U42" s="5" t="str">
        <f>IF(ISERROR(MATCH(A42,Sheet3!CA:CA, 0)), "NO", "YES")</f>
        <v>NO</v>
      </c>
      <c r="V42" s="5" t="e">
        <f>INDEX(Sheet3!CB:CB,MATCH(A42,Sheet3!CA:CA,0))</f>
        <v>#N/A</v>
      </c>
      <c r="W42" s="5" t="e">
        <f>INDEX(Sheet3!CC:CC,MATCH(A42,Sheet3!CA:CA,0))</f>
        <v>#N/A</v>
      </c>
      <c r="X42" s="5" t="e">
        <f>INDEX(Sheet3!CE:CE,MATCH(A42,Sheet3!CA:CA,0))</f>
        <v>#N/A</v>
      </c>
      <c r="Y42" s="5" t="e">
        <f>INDEX(Sheet3!CD:CD,MATCH(A42,Sheet3!CA:CA,0))</f>
        <v>#N/A</v>
      </c>
      <c r="Z42" s="5" t="str">
        <f>IF(ISERROR(MATCH(A42,Sheet3!EH:EH, 0)), "NO", "YES")</f>
        <v>NO</v>
      </c>
      <c r="AA42" s="5" t="e">
        <f>INDEX(Sheet3!EI:EI,MATCH(A42,Sheet3!EH:EH,0))</f>
        <v>#N/A</v>
      </c>
    </row>
    <row r="43" spans="1:27" s="5" customFormat="1" x14ac:dyDescent="0.25">
      <c r="A43" s="5">
        <v>258902269</v>
      </c>
      <c r="B43" s="5">
        <v>258902266</v>
      </c>
      <c r="C43" s="7">
        <f>INDEX(Sheet3!H:H,MATCH(B43,Sheet3!G:G,0))</f>
        <v>272716.76</v>
      </c>
      <c r="D43" s="5">
        <f>INDEX(Sheet3!I:I,MATCH(B43,Sheet3!G:G,0))</f>
        <v>-247833.57</v>
      </c>
      <c r="E43" s="5">
        <v>258902271</v>
      </c>
      <c r="F43" s="5">
        <f>INDEX(Sheet3!H:H,MATCH(E43,Sheet3!G:G,0))</f>
        <v>272744.46000000002</v>
      </c>
      <c r="G43" s="5">
        <f>INDEX(Sheet3!I:I,MATCH(E43,Sheet3!G:G,0))</f>
        <v>-247825.91</v>
      </c>
      <c r="H43" s="5" t="s">
        <v>2</v>
      </c>
      <c r="I43" s="8" t="str">
        <f>IF(ISERROR(MATCH(A43,Sheet3!A:A, 0)), "NO", "YES")</f>
        <v>NO</v>
      </c>
      <c r="J43" s="5" t="e">
        <f>INDEX(Sheet3!B:B,MATCH(A43,Sheet3!A:A,0))</f>
        <v>#N/A</v>
      </c>
      <c r="K43" s="5" t="str">
        <f>IF(ISERROR(MATCH(A43,Sheet3!L:L, 0)), "NO", "YES")</f>
        <v>NO</v>
      </c>
      <c r="L43" s="5" t="e">
        <f>INDEX(Sheet3!M:M,MATCH(A43,Sheet3!L:L,0))</f>
        <v>#N/A</v>
      </c>
      <c r="M43" s="5" t="str">
        <f>IF(ISERROR(MATCH(A43,Sheet3!AB:AB, 0)), "NO", "YES")</f>
        <v>NO</v>
      </c>
      <c r="N43" s="5" t="e">
        <f>INDEX(Sheet3!AD:AD,MATCH(A43,Sheet3!AB:AB,0))</f>
        <v>#N/A</v>
      </c>
      <c r="O43" s="5" t="e">
        <f>INDEX(Sheet3!AE:AE,MATCH(A43,Sheet3!AB:AB,0))</f>
        <v>#N/A</v>
      </c>
      <c r="P43" s="5" t="e">
        <f>INDEX(Sheet3!AG:AG,MATCH(A43,Sheet3!AB:AB,0))</f>
        <v>#N/A</v>
      </c>
      <c r="Q43" s="5" t="e">
        <f>INDEX(Sheet3!AF:AF,MATCH(A43,Sheet3!AB:AB,0))</f>
        <v>#N/A</v>
      </c>
      <c r="R43" s="5" t="str">
        <f>IF(ISERROR(MATCH(A43,Sheet3!CF:CF, 0)), "NO", "YES")</f>
        <v>NO</v>
      </c>
      <c r="S43" s="5" t="e">
        <f>INDEX(Sheet3!CG:CG,MATCH(A43,Sheet3!CF:CF,0))</f>
        <v>#N/A</v>
      </c>
      <c r="T43" s="5" t="e">
        <f>INDEX(Sheet3!CL:CL,MATCH(A43,Sheet3!CF:CF,0))</f>
        <v>#N/A</v>
      </c>
      <c r="U43" s="5" t="str">
        <f>IF(ISERROR(MATCH(A43,Sheet3!CA:CA, 0)), "NO", "YES")</f>
        <v>NO</v>
      </c>
      <c r="V43" s="5" t="e">
        <f>INDEX(Sheet3!CB:CB,MATCH(A43,Sheet3!CA:CA,0))</f>
        <v>#N/A</v>
      </c>
      <c r="W43" s="5" t="e">
        <f>INDEX(Sheet3!CC:CC,MATCH(A43,Sheet3!CA:CA,0))</f>
        <v>#N/A</v>
      </c>
      <c r="X43" s="5" t="e">
        <f>INDEX(Sheet3!CE:CE,MATCH(A43,Sheet3!CA:CA,0))</f>
        <v>#N/A</v>
      </c>
      <c r="Y43" s="5" t="e">
        <f>INDEX(Sheet3!CD:CD,MATCH(A43,Sheet3!CA:CA,0))</f>
        <v>#N/A</v>
      </c>
      <c r="Z43" s="5" t="str">
        <f>IF(ISERROR(MATCH(A43,Sheet3!EH:EH, 0)), "NO", "YES")</f>
        <v>NO</v>
      </c>
      <c r="AA43" s="5" t="e">
        <f>INDEX(Sheet3!EI:EI,MATCH(A43,Sheet3!EH:EH,0))</f>
        <v>#N/A</v>
      </c>
    </row>
    <row r="44" spans="1:27" s="5" customFormat="1" x14ac:dyDescent="0.25">
      <c r="A44" s="5">
        <v>258902274</v>
      </c>
      <c r="B44" s="5">
        <v>258902271</v>
      </c>
      <c r="C44" s="7">
        <f>INDEX(Sheet3!H:H,MATCH(B44,Sheet3!G:G,0))</f>
        <v>272744.46000000002</v>
      </c>
      <c r="D44" s="5">
        <f>INDEX(Sheet3!I:I,MATCH(B44,Sheet3!G:G,0))</f>
        <v>-247825.91</v>
      </c>
      <c r="E44" s="5">
        <v>258902276</v>
      </c>
      <c r="F44" s="5">
        <f>INDEX(Sheet3!H:H,MATCH(E44,Sheet3!G:G,0))</f>
        <v>272794.08</v>
      </c>
      <c r="G44" s="5">
        <f>INDEX(Sheet3!I:I,MATCH(E44,Sheet3!G:G,0))</f>
        <v>-247817.15</v>
      </c>
      <c r="H44" s="5" t="s">
        <v>2</v>
      </c>
      <c r="I44" s="8" t="str">
        <f>IF(ISERROR(MATCH(A44,Sheet3!A:A, 0)), "NO", "YES")</f>
        <v>NO</v>
      </c>
      <c r="J44" s="5" t="e">
        <f>INDEX(Sheet3!B:B,MATCH(A44,Sheet3!A:A,0))</f>
        <v>#N/A</v>
      </c>
      <c r="K44" s="5" t="str">
        <f>IF(ISERROR(MATCH(A44,Sheet3!L:L, 0)), "NO", "YES")</f>
        <v>NO</v>
      </c>
      <c r="L44" s="5" t="e">
        <f>INDEX(Sheet3!M:M,MATCH(A44,Sheet3!L:L,0))</f>
        <v>#N/A</v>
      </c>
      <c r="M44" s="5" t="str">
        <f>IF(ISERROR(MATCH(A44,Sheet3!AB:AB, 0)), "NO", "YES")</f>
        <v>NO</v>
      </c>
      <c r="N44" s="5" t="e">
        <f>INDEX(Sheet3!AD:AD,MATCH(A44,Sheet3!AB:AB,0))</f>
        <v>#N/A</v>
      </c>
      <c r="O44" s="5" t="e">
        <f>INDEX(Sheet3!AE:AE,MATCH(A44,Sheet3!AB:AB,0))</f>
        <v>#N/A</v>
      </c>
      <c r="P44" s="5" t="e">
        <f>INDEX(Sheet3!AG:AG,MATCH(A44,Sheet3!AB:AB,0))</f>
        <v>#N/A</v>
      </c>
      <c r="Q44" s="5" t="e">
        <f>INDEX(Sheet3!AF:AF,MATCH(A44,Sheet3!AB:AB,0))</f>
        <v>#N/A</v>
      </c>
      <c r="R44" s="5" t="str">
        <f>IF(ISERROR(MATCH(A44,Sheet3!CF:CF, 0)), "NO", "YES")</f>
        <v>NO</v>
      </c>
      <c r="S44" s="5" t="e">
        <f>INDEX(Sheet3!CG:CG,MATCH(A44,Sheet3!CF:CF,0))</f>
        <v>#N/A</v>
      </c>
      <c r="T44" s="5" t="e">
        <f>INDEX(Sheet3!CL:CL,MATCH(A44,Sheet3!CF:CF,0))</f>
        <v>#N/A</v>
      </c>
      <c r="U44" s="5" t="str">
        <f>IF(ISERROR(MATCH(A44,Sheet3!CA:CA, 0)), "NO", "YES")</f>
        <v>YES</v>
      </c>
      <c r="V44" s="5" t="str">
        <f>INDEX(Sheet3!CB:CB,MATCH(A44,Sheet3!CA:CA,0))</f>
        <v>Y</v>
      </c>
      <c r="W44" s="5" t="str">
        <f>INDEX(Sheet3!CC:CC,MATCH(A44,Sheet3!CA:CA,0))</f>
        <v>SPOT</v>
      </c>
      <c r="X44" s="5" t="str">
        <f>INDEX(Sheet3!CE:CE,MATCH(A44,Sheet3!CA:CA,0))</f>
        <v>R</v>
      </c>
      <c r="Y44" s="5" t="str">
        <f>INDEX(Sheet3!CD:CD,MATCH(A44,Sheet3!CA:CA,0))</f>
        <v>L</v>
      </c>
      <c r="Z44" s="5" t="str">
        <f>IF(ISERROR(MATCH(A44,Sheet3!EH:EH, 0)), "NO", "YES")</f>
        <v>NO</v>
      </c>
      <c r="AA44" s="5" t="e">
        <f>INDEX(Sheet3!EI:EI,MATCH(A44,Sheet3!EH:EH,0))</f>
        <v>#N/A</v>
      </c>
    </row>
    <row r="45" spans="1:27" s="5" customFormat="1" x14ac:dyDescent="0.25">
      <c r="A45" s="5">
        <v>258902279</v>
      </c>
      <c r="B45" s="5">
        <v>258902246</v>
      </c>
      <c r="C45" s="7">
        <f>INDEX(Sheet3!H:H,MATCH(B45,Sheet3!G:G,0))</f>
        <v>272566.37</v>
      </c>
      <c r="D45" s="5">
        <f>INDEX(Sheet3!I:I,MATCH(B45,Sheet3!G:G,0))</f>
        <v>-247912.5</v>
      </c>
      <c r="E45" s="5">
        <v>258902281</v>
      </c>
      <c r="F45" s="5">
        <f>INDEX(Sheet3!H:H,MATCH(E45,Sheet3!G:G,0))</f>
        <v>272483.19</v>
      </c>
      <c r="G45" s="5">
        <f>INDEX(Sheet3!I:I,MATCH(E45,Sheet3!G:G,0))</f>
        <v>-247880.25</v>
      </c>
      <c r="H45" s="5" t="s">
        <v>2</v>
      </c>
      <c r="I45" s="8" t="str">
        <f>IF(ISERROR(MATCH(A45,Sheet3!A:A, 0)), "NO", "YES")</f>
        <v>NO</v>
      </c>
      <c r="J45" s="5" t="e">
        <f>INDEX(Sheet3!B:B,MATCH(A45,Sheet3!A:A,0))</f>
        <v>#N/A</v>
      </c>
      <c r="K45" s="5" t="str">
        <f>IF(ISERROR(MATCH(A45,Sheet3!L:L, 0)), "NO", "YES")</f>
        <v>NO</v>
      </c>
      <c r="L45" s="5" t="e">
        <f>INDEX(Sheet3!M:M,MATCH(A45,Sheet3!L:L,0))</f>
        <v>#N/A</v>
      </c>
      <c r="M45" s="5" t="str">
        <f>IF(ISERROR(MATCH(A45,Sheet3!AB:AB, 0)), "NO", "YES")</f>
        <v>NO</v>
      </c>
      <c r="N45" s="5" t="e">
        <f>INDEX(Sheet3!AD:AD,MATCH(A45,Sheet3!AB:AB,0))</f>
        <v>#N/A</v>
      </c>
      <c r="O45" s="5" t="e">
        <f>INDEX(Sheet3!AE:AE,MATCH(A45,Sheet3!AB:AB,0))</f>
        <v>#N/A</v>
      </c>
      <c r="P45" s="5" t="e">
        <f>INDEX(Sheet3!AG:AG,MATCH(A45,Sheet3!AB:AB,0))</f>
        <v>#N/A</v>
      </c>
      <c r="Q45" s="5" t="e">
        <f>INDEX(Sheet3!AF:AF,MATCH(A45,Sheet3!AB:AB,0))</f>
        <v>#N/A</v>
      </c>
      <c r="R45" s="5" t="str">
        <f>IF(ISERROR(MATCH(A45,Sheet3!CF:CF, 0)), "NO", "YES")</f>
        <v>NO</v>
      </c>
      <c r="S45" s="5" t="e">
        <f>INDEX(Sheet3!CG:CG,MATCH(A45,Sheet3!CF:CF,0))</f>
        <v>#N/A</v>
      </c>
      <c r="T45" s="5" t="e">
        <f>INDEX(Sheet3!CL:CL,MATCH(A45,Sheet3!CF:CF,0))</f>
        <v>#N/A</v>
      </c>
      <c r="U45" s="5" t="str">
        <f>IF(ISERROR(MATCH(A45,Sheet3!CA:CA, 0)), "NO", "YES")</f>
        <v>YES</v>
      </c>
      <c r="V45" s="5" t="str">
        <f>INDEX(Sheet3!CB:CB,MATCH(A45,Sheet3!CA:CA,0))</f>
        <v>Y</v>
      </c>
      <c r="W45" s="5" t="str">
        <f>INDEX(Sheet3!CC:CC,MATCH(A45,Sheet3!CA:CA,0))</f>
        <v>SPOT</v>
      </c>
      <c r="X45" s="5" t="str">
        <f>INDEX(Sheet3!CE:CE,MATCH(A45,Sheet3!CA:CA,0))</f>
        <v>R</v>
      </c>
      <c r="Y45" s="5" t="str">
        <f>INDEX(Sheet3!CD:CD,MATCH(A45,Sheet3!CA:CA,0))</f>
        <v>L</v>
      </c>
      <c r="Z45" s="5" t="str">
        <f>IF(ISERROR(MATCH(A45,Sheet3!EH:EH, 0)), "NO", "YES")</f>
        <v>NO</v>
      </c>
      <c r="AA45" s="5" t="e">
        <f>INDEX(Sheet3!EI:EI,MATCH(A45,Sheet3!EH:EH,0))</f>
        <v>#N/A</v>
      </c>
    </row>
    <row r="46" spans="1:27" s="5" customFormat="1" x14ac:dyDescent="0.25">
      <c r="A46" s="5">
        <v>258902289</v>
      </c>
      <c r="B46" s="5">
        <v>258902286</v>
      </c>
      <c r="C46" s="7">
        <f>INDEX(Sheet3!H:H,MATCH(B46,Sheet3!G:G,0))</f>
        <v>271918.19</v>
      </c>
      <c r="D46" s="5">
        <f>INDEX(Sheet3!I:I,MATCH(B46,Sheet3!G:G,0))</f>
        <v>-247927.5</v>
      </c>
      <c r="E46" s="5">
        <v>258902291</v>
      </c>
      <c r="F46" s="5">
        <f>INDEX(Sheet3!H:H,MATCH(E46,Sheet3!G:G,0))</f>
        <v>271878.75</v>
      </c>
      <c r="G46" s="5">
        <f>INDEX(Sheet3!I:I,MATCH(E46,Sheet3!G:G,0))</f>
        <v>-247934.87</v>
      </c>
      <c r="H46" s="5" t="s">
        <v>0</v>
      </c>
      <c r="I46" s="8" t="str">
        <f>IF(ISERROR(MATCH(A46,Sheet3!A:A, 0)), "NO", "YES")</f>
        <v>NO</v>
      </c>
      <c r="J46" s="5" t="e">
        <f>INDEX(Sheet3!B:B,MATCH(A46,Sheet3!A:A,0))</f>
        <v>#N/A</v>
      </c>
      <c r="K46" s="5" t="str">
        <f>IF(ISERROR(MATCH(A46,Sheet3!L:L, 0)), "NO", "YES")</f>
        <v>NO</v>
      </c>
      <c r="L46" s="5" t="e">
        <f>INDEX(Sheet3!M:M,MATCH(A46,Sheet3!L:L,0))</f>
        <v>#N/A</v>
      </c>
      <c r="M46" s="5" t="str">
        <f>IF(ISERROR(MATCH(A46,Sheet3!AB:AB, 0)), "NO", "YES")</f>
        <v>NO</v>
      </c>
      <c r="N46" s="5" t="e">
        <f>INDEX(Sheet3!AD:AD,MATCH(A46,Sheet3!AB:AB,0))</f>
        <v>#N/A</v>
      </c>
      <c r="O46" s="5" t="e">
        <f>INDEX(Sheet3!AE:AE,MATCH(A46,Sheet3!AB:AB,0))</f>
        <v>#N/A</v>
      </c>
      <c r="P46" s="5" t="e">
        <f>INDEX(Sheet3!AG:AG,MATCH(A46,Sheet3!AB:AB,0))</f>
        <v>#N/A</v>
      </c>
      <c r="Q46" s="5" t="e">
        <f>INDEX(Sheet3!AF:AF,MATCH(A46,Sheet3!AB:AB,0))</f>
        <v>#N/A</v>
      </c>
      <c r="R46" s="5" t="str">
        <f>IF(ISERROR(MATCH(A46,Sheet3!CF:CF, 0)), "NO", "YES")</f>
        <v>NO</v>
      </c>
      <c r="S46" s="5" t="e">
        <f>INDEX(Sheet3!CG:CG,MATCH(A46,Sheet3!CF:CF,0))</f>
        <v>#N/A</v>
      </c>
      <c r="T46" s="5" t="e">
        <f>INDEX(Sheet3!CL:CL,MATCH(A46,Sheet3!CF:CF,0))</f>
        <v>#N/A</v>
      </c>
      <c r="U46" s="5" t="str">
        <f>IF(ISERROR(MATCH(A46,Sheet3!CA:CA, 0)), "NO", "YES")</f>
        <v>YES</v>
      </c>
      <c r="V46" s="5" t="str">
        <f>INDEX(Sheet3!CB:CB,MATCH(A46,Sheet3!CA:CA,0))</f>
        <v>Y</v>
      </c>
      <c r="W46" s="5" t="str">
        <f>INDEX(Sheet3!CC:CC,MATCH(A46,Sheet3!CA:CA,0))</f>
        <v>SPOT</v>
      </c>
      <c r="X46" s="5" t="str">
        <f>INDEX(Sheet3!CE:CE,MATCH(A46,Sheet3!CA:CA,0))</f>
        <v>C</v>
      </c>
      <c r="Y46" s="5" t="str">
        <f>INDEX(Sheet3!CD:CD,MATCH(A46,Sheet3!CA:CA,0))</f>
        <v>L</v>
      </c>
      <c r="Z46" s="5" t="str">
        <f>IF(ISERROR(MATCH(A46,Sheet3!EH:EH, 0)), "NO", "YES")</f>
        <v>NO</v>
      </c>
      <c r="AA46" s="5" t="e">
        <f>INDEX(Sheet3!EI:EI,MATCH(A46,Sheet3!EH:EH,0))</f>
        <v>#N/A</v>
      </c>
    </row>
    <row r="47" spans="1:27" s="5" customFormat="1" x14ac:dyDescent="0.25">
      <c r="A47" s="5">
        <v>258902294</v>
      </c>
      <c r="B47" s="5">
        <v>258902291</v>
      </c>
      <c r="C47" s="7">
        <f>INDEX(Sheet3!H:H,MATCH(B47,Sheet3!G:G,0))</f>
        <v>271878.75</v>
      </c>
      <c r="D47" s="5">
        <f>INDEX(Sheet3!I:I,MATCH(B47,Sheet3!G:G,0))</f>
        <v>-247934.87</v>
      </c>
      <c r="E47" s="5">
        <v>258902296</v>
      </c>
      <c r="F47" s="5">
        <f>INDEX(Sheet3!H:H,MATCH(E47,Sheet3!G:G,0))</f>
        <v>271827.82</v>
      </c>
      <c r="G47" s="5">
        <f>INDEX(Sheet3!I:I,MATCH(E47,Sheet3!G:G,0))</f>
        <v>-247944.95</v>
      </c>
      <c r="H47" s="5" t="s">
        <v>0</v>
      </c>
      <c r="I47" s="8" t="str">
        <f>IF(ISERROR(MATCH(A47,Sheet3!A:A, 0)), "NO", "YES")</f>
        <v>NO</v>
      </c>
      <c r="J47" s="5" t="e">
        <f>INDEX(Sheet3!B:B,MATCH(A47,Sheet3!A:A,0))</f>
        <v>#N/A</v>
      </c>
      <c r="K47" s="5" t="str">
        <f>IF(ISERROR(MATCH(A47,Sheet3!L:L, 0)), "NO", "YES")</f>
        <v>NO</v>
      </c>
      <c r="L47" s="5" t="e">
        <f>INDEX(Sheet3!M:M,MATCH(A47,Sheet3!L:L,0))</f>
        <v>#N/A</v>
      </c>
      <c r="M47" s="5" t="str">
        <f>IF(ISERROR(MATCH(A47,Sheet3!AB:AB, 0)), "NO", "YES")</f>
        <v>NO</v>
      </c>
      <c r="N47" s="5" t="e">
        <f>INDEX(Sheet3!AD:AD,MATCH(A47,Sheet3!AB:AB,0))</f>
        <v>#N/A</v>
      </c>
      <c r="O47" s="5" t="e">
        <f>INDEX(Sheet3!AE:AE,MATCH(A47,Sheet3!AB:AB,0))</f>
        <v>#N/A</v>
      </c>
      <c r="P47" s="5" t="e">
        <f>INDEX(Sheet3!AG:AG,MATCH(A47,Sheet3!AB:AB,0))</f>
        <v>#N/A</v>
      </c>
      <c r="Q47" s="5" t="e">
        <f>INDEX(Sheet3!AF:AF,MATCH(A47,Sheet3!AB:AB,0))</f>
        <v>#N/A</v>
      </c>
      <c r="R47" s="5" t="str">
        <f>IF(ISERROR(MATCH(A47,Sheet3!CF:CF, 0)), "NO", "YES")</f>
        <v>NO</v>
      </c>
      <c r="S47" s="5" t="e">
        <f>INDEX(Sheet3!CG:CG,MATCH(A47,Sheet3!CF:CF,0))</f>
        <v>#N/A</v>
      </c>
      <c r="T47" s="5" t="e">
        <f>INDEX(Sheet3!CL:CL,MATCH(A47,Sheet3!CF:CF,0))</f>
        <v>#N/A</v>
      </c>
      <c r="U47" s="5" t="str">
        <f>IF(ISERROR(MATCH(A47,Sheet3!CA:CA, 0)), "NO", "YES")</f>
        <v>NO</v>
      </c>
      <c r="V47" s="5" t="e">
        <f>INDEX(Sheet3!CB:CB,MATCH(A47,Sheet3!CA:CA,0))</f>
        <v>#N/A</v>
      </c>
      <c r="W47" s="5" t="e">
        <f>INDEX(Sheet3!CC:CC,MATCH(A47,Sheet3!CA:CA,0))</f>
        <v>#N/A</v>
      </c>
      <c r="X47" s="5" t="e">
        <f>INDEX(Sheet3!CE:CE,MATCH(A47,Sheet3!CA:CA,0))</f>
        <v>#N/A</v>
      </c>
      <c r="Y47" s="5" t="e">
        <f>INDEX(Sheet3!CD:CD,MATCH(A47,Sheet3!CA:CA,0))</f>
        <v>#N/A</v>
      </c>
      <c r="Z47" s="5" t="str">
        <f>IF(ISERROR(MATCH(A47,Sheet3!EH:EH, 0)), "NO", "YES")</f>
        <v>NO</v>
      </c>
      <c r="AA47" s="5" t="e">
        <f>INDEX(Sheet3!EI:EI,MATCH(A47,Sheet3!EH:EH,0))</f>
        <v>#N/A</v>
      </c>
    </row>
    <row r="48" spans="1:27" s="5" customFormat="1" x14ac:dyDescent="0.25">
      <c r="A48" s="5">
        <v>258902306</v>
      </c>
      <c r="B48" s="5">
        <v>258902296</v>
      </c>
      <c r="C48" s="7">
        <f>INDEX(Sheet3!H:H,MATCH(B48,Sheet3!G:G,0))</f>
        <v>271827.82</v>
      </c>
      <c r="D48" s="5">
        <f>INDEX(Sheet3!I:I,MATCH(B48,Sheet3!G:G,0))</f>
        <v>-247944.95</v>
      </c>
      <c r="E48" s="5">
        <v>258902308</v>
      </c>
      <c r="F48" s="5">
        <f>INDEX(Sheet3!H:H,MATCH(E48,Sheet3!G:G,0))</f>
        <v>271831.98</v>
      </c>
      <c r="G48" s="5">
        <f>INDEX(Sheet3!I:I,MATCH(E48,Sheet3!G:G,0))</f>
        <v>-248025.7</v>
      </c>
      <c r="H48" s="5" t="s">
        <v>0</v>
      </c>
      <c r="I48" s="8" t="str">
        <f>IF(ISERROR(MATCH(A48,Sheet3!A:A, 0)), "NO", "YES")</f>
        <v>NO</v>
      </c>
      <c r="J48" s="5" t="e">
        <f>INDEX(Sheet3!B:B,MATCH(A48,Sheet3!A:A,0))</f>
        <v>#N/A</v>
      </c>
      <c r="K48" s="5" t="str">
        <f>IF(ISERROR(MATCH(A48,Sheet3!L:L, 0)), "NO", "YES")</f>
        <v>NO</v>
      </c>
      <c r="L48" s="5" t="e">
        <f>INDEX(Sheet3!M:M,MATCH(A48,Sheet3!L:L,0))</f>
        <v>#N/A</v>
      </c>
      <c r="M48" s="5" t="str">
        <f>IF(ISERROR(MATCH(A48,Sheet3!AB:AB, 0)), "NO", "YES")</f>
        <v>NO</v>
      </c>
      <c r="N48" s="5" t="e">
        <f>INDEX(Sheet3!AD:AD,MATCH(A48,Sheet3!AB:AB,0))</f>
        <v>#N/A</v>
      </c>
      <c r="O48" s="5" t="e">
        <f>INDEX(Sheet3!AE:AE,MATCH(A48,Sheet3!AB:AB,0))</f>
        <v>#N/A</v>
      </c>
      <c r="P48" s="5" t="e">
        <f>INDEX(Sheet3!AG:AG,MATCH(A48,Sheet3!AB:AB,0))</f>
        <v>#N/A</v>
      </c>
      <c r="Q48" s="5" t="e">
        <f>INDEX(Sheet3!AF:AF,MATCH(A48,Sheet3!AB:AB,0))</f>
        <v>#N/A</v>
      </c>
      <c r="R48" s="5" t="str">
        <f>IF(ISERROR(MATCH(A48,Sheet3!CF:CF, 0)), "NO", "YES")</f>
        <v>NO</v>
      </c>
      <c r="S48" s="5" t="e">
        <f>INDEX(Sheet3!CG:CG,MATCH(A48,Sheet3!CF:CF,0))</f>
        <v>#N/A</v>
      </c>
      <c r="T48" s="5" t="e">
        <f>INDEX(Sheet3!CL:CL,MATCH(A48,Sheet3!CF:CF,0))</f>
        <v>#N/A</v>
      </c>
      <c r="U48" s="5" t="str">
        <f>IF(ISERROR(MATCH(A48,Sheet3!CA:CA, 0)), "NO", "YES")</f>
        <v>NO</v>
      </c>
      <c r="V48" s="5" t="e">
        <f>INDEX(Sheet3!CB:CB,MATCH(A48,Sheet3!CA:CA,0))</f>
        <v>#N/A</v>
      </c>
      <c r="W48" s="5" t="e">
        <f>INDEX(Sheet3!CC:CC,MATCH(A48,Sheet3!CA:CA,0))</f>
        <v>#N/A</v>
      </c>
      <c r="X48" s="5" t="e">
        <f>INDEX(Sheet3!CE:CE,MATCH(A48,Sheet3!CA:CA,0))</f>
        <v>#N/A</v>
      </c>
      <c r="Y48" s="5" t="e">
        <f>INDEX(Sheet3!CD:CD,MATCH(A48,Sheet3!CA:CA,0))</f>
        <v>#N/A</v>
      </c>
      <c r="Z48" s="5" t="str">
        <f>IF(ISERROR(MATCH(A48,Sheet3!EH:EH, 0)), "NO", "YES")</f>
        <v>NO</v>
      </c>
      <c r="AA48" s="5" t="e">
        <f>INDEX(Sheet3!EI:EI,MATCH(A48,Sheet3!EH:EH,0))</f>
        <v>#N/A</v>
      </c>
    </row>
    <row r="49" spans="1:27" s="5" customFormat="1" x14ac:dyDescent="0.25">
      <c r="A49" s="5">
        <v>258902313</v>
      </c>
      <c r="B49" s="5">
        <v>258902308</v>
      </c>
      <c r="C49" s="7">
        <f>INDEX(Sheet3!H:H,MATCH(B49,Sheet3!G:G,0))</f>
        <v>271831.98</v>
      </c>
      <c r="D49" s="5">
        <f>INDEX(Sheet3!I:I,MATCH(B49,Sheet3!G:G,0))</f>
        <v>-248025.7</v>
      </c>
      <c r="E49" s="5">
        <v>258902315</v>
      </c>
      <c r="F49" s="5">
        <f>INDEX(Sheet3!H:H,MATCH(E49,Sheet3!G:G,0))</f>
        <v>271803.71999999997</v>
      </c>
      <c r="G49" s="5">
        <f>INDEX(Sheet3!I:I,MATCH(E49,Sheet3!G:G,0))</f>
        <v>-248049.99</v>
      </c>
      <c r="H49" s="5" t="s">
        <v>0</v>
      </c>
      <c r="I49" s="8" t="str">
        <f>IF(ISERROR(MATCH(A49,Sheet3!A:A, 0)), "NO", "YES")</f>
        <v>NO</v>
      </c>
      <c r="J49" s="5" t="e">
        <f>INDEX(Sheet3!B:B,MATCH(A49,Sheet3!A:A,0))</f>
        <v>#N/A</v>
      </c>
      <c r="K49" s="5" t="str">
        <f>IF(ISERROR(MATCH(A49,Sheet3!L:L, 0)), "NO", "YES")</f>
        <v>NO</v>
      </c>
      <c r="L49" s="5" t="e">
        <f>INDEX(Sheet3!M:M,MATCH(A49,Sheet3!L:L,0))</f>
        <v>#N/A</v>
      </c>
      <c r="M49" s="5" t="str">
        <f>IF(ISERROR(MATCH(A49,Sheet3!AB:AB, 0)), "NO", "YES")</f>
        <v>NO</v>
      </c>
      <c r="N49" s="5" t="e">
        <f>INDEX(Sheet3!AD:AD,MATCH(A49,Sheet3!AB:AB,0))</f>
        <v>#N/A</v>
      </c>
      <c r="O49" s="5" t="e">
        <f>INDEX(Sheet3!AE:AE,MATCH(A49,Sheet3!AB:AB,0))</f>
        <v>#N/A</v>
      </c>
      <c r="P49" s="5" t="e">
        <f>INDEX(Sheet3!AG:AG,MATCH(A49,Sheet3!AB:AB,0))</f>
        <v>#N/A</v>
      </c>
      <c r="Q49" s="5" t="e">
        <f>INDEX(Sheet3!AF:AF,MATCH(A49,Sheet3!AB:AB,0))</f>
        <v>#N/A</v>
      </c>
      <c r="R49" s="5" t="str">
        <f>IF(ISERROR(MATCH(A49,Sheet3!CF:CF, 0)), "NO", "YES")</f>
        <v>NO</v>
      </c>
      <c r="S49" s="5" t="e">
        <f>INDEX(Sheet3!CG:CG,MATCH(A49,Sheet3!CF:CF,0))</f>
        <v>#N/A</v>
      </c>
      <c r="T49" s="5" t="e">
        <f>INDEX(Sheet3!CL:CL,MATCH(A49,Sheet3!CF:CF,0))</f>
        <v>#N/A</v>
      </c>
      <c r="U49" s="5" t="str">
        <f>IF(ISERROR(MATCH(A49,Sheet3!CA:CA, 0)), "NO", "YES")</f>
        <v>YES</v>
      </c>
      <c r="V49" s="5" t="str">
        <f>INDEX(Sheet3!CB:CB,MATCH(A49,Sheet3!CA:CA,0))</f>
        <v>Y</v>
      </c>
      <c r="W49" s="5" t="str">
        <f>INDEX(Sheet3!CC:CC,MATCH(A49,Sheet3!CA:CA,0))</f>
        <v>SPOT</v>
      </c>
      <c r="X49" s="5" t="str">
        <f>INDEX(Sheet3!CE:CE,MATCH(A49,Sheet3!CA:CA,0))</f>
        <v>C</v>
      </c>
      <c r="Y49" s="5" t="str">
        <f>INDEX(Sheet3!CD:CD,MATCH(A49,Sheet3!CA:CA,0))</f>
        <v>L</v>
      </c>
      <c r="Z49" s="5" t="str">
        <f>IF(ISERROR(MATCH(A49,Sheet3!EH:EH, 0)), "NO", "YES")</f>
        <v>NO</v>
      </c>
      <c r="AA49" s="5" t="e">
        <f>INDEX(Sheet3!EI:EI,MATCH(A49,Sheet3!EH:EH,0))</f>
        <v>#N/A</v>
      </c>
    </row>
    <row r="50" spans="1:27" s="5" customFormat="1" x14ac:dyDescent="0.25">
      <c r="A50" s="5">
        <v>258902318</v>
      </c>
      <c r="B50" s="5">
        <v>258902315</v>
      </c>
      <c r="C50" s="7">
        <f>INDEX(Sheet3!H:H,MATCH(B50,Sheet3!G:G,0))</f>
        <v>271803.71999999997</v>
      </c>
      <c r="D50" s="5">
        <f>INDEX(Sheet3!I:I,MATCH(B50,Sheet3!G:G,0))</f>
        <v>-248049.99</v>
      </c>
      <c r="E50" s="5">
        <v>258902320</v>
      </c>
      <c r="F50" s="5">
        <f>INDEX(Sheet3!H:H,MATCH(E50,Sheet3!G:G,0))</f>
        <v>271766.32</v>
      </c>
      <c r="G50" s="5">
        <f>INDEX(Sheet3!I:I,MATCH(E50,Sheet3!G:G,0))</f>
        <v>-248028.49</v>
      </c>
      <c r="H50" s="5" t="s">
        <v>0</v>
      </c>
      <c r="I50" s="8" t="str">
        <f>IF(ISERROR(MATCH(A50,Sheet3!A:A, 0)), "NO", "YES")</f>
        <v>NO</v>
      </c>
      <c r="J50" s="5" t="e">
        <f>INDEX(Sheet3!B:B,MATCH(A50,Sheet3!A:A,0))</f>
        <v>#N/A</v>
      </c>
      <c r="K50" s="5" t="str">
        <f>IF(ISERROR(MATCH(A50,Sheet3!L:L, 0)), "NO", "YES")</f>
        <v>NO</v>
      </c>
      <c r="L50" s="5" t="e">
        <f>INDEX(Sheet3!M:M,MATCH(A50,Sheet3!L:L,0))</f>
        <v>#N/A</v>
      </c>
      <c r="M50" s="5" t="str">
        <f>IF(ISERROR(MATCH(A50,Sheet3!AB:AB, 0)), "NO", "YES")</f>
        <v>NO</v>
      </c>
      <c r="N50" s="5" t="e">
        <f>INDEX(Sheet3!AD:AD,MATCH(A50,Sheet3!AB:AB,0))</f>
        <v>#N/A</v>
      </c>
      <c r="O50" s="5" t="e">
        <f>INDEX(Sheet3!AE:AE,MATCH(A50,Sheet3!AB:AB,0))</f>
        <v>#N/A</v>
      </c>
      <c r="P50" s="5" t="e">
        <f>INDEX(Sheet3!AG:AG,MATCH(A50,Sheet3!AB:AB,0))</f>
        <v>#N/A</v>
      </c>
      <c r="Q50" s="5" t="e">
        <f>INDEX(Sheet3!AF:AF,MATCH(A50,Sheet3!AB:AB,0))</f>
        <v>#N/A</v>
      </c>
      <c r="R50" s="5" t="str">
        <f>IF(ISERROR(MATCH(A50,Sheet3!CF:CF, 0)), "NO", "YES")</f>
        <v>NO</v>
      </c>
      <c r="S50" s="5" t="e">
        <f>INDEX(Sheet3!CG:CG,MATCH(A50,Sheet3!CF:CF,0))</f>
        <v>#N/A</v>
      </c>
      <c r="T50" s="5" t="e">
        <f>INDEX(Sheet3!CL:CL,MATCH(A50,Sheet3!CF:CF,0))</f>
        <v>#N/A</v>
      </c>
      <c r="U50" s="5" t="str">
        <f>IF(ISERROR(MATCH(A50,Sheet3!CA:CA, 0)), "NO", "YES")</f>
        <v>NO</v>
      </c>
      <c r="V50" s="5" t="e">
        <f>INDEX(Sheet3!CB:CB,MATCH(A50,Sheet3!CA:CA,0))</f>
        <v>#N/A</v>
      </c>
      <c r="W50" s="5" t="e">
        <f>INDEX(Sheet3!CC:CC,MATCH(A50,Sheet3!CA:CA,0))</f>
        <v>#N/A</v>
      </c>
      <c r="X50" s="5" t="e">
        <f>INDEX(Sheet3!CE:CE,MATCH(A50,Sheet3!CA:CA,0))</f>
        <v>#N/A</v>
      </c>
      <c r="Y50" s="5" t="e">
        <f>INDEX(Sheet3!CD:CD,MATCH(A50,Sheet3!CA:CA,0))</f>
        <v>#N/A</v>
      </c>
      <c r="Z50" s="5" t="str">
        <f>IF(ISERROR(MATCH(A50,Sheet3!EH:EH, 0)), "NO", "YES")</f>
        <v>NO</v>
      </c>
      <c r="AA50" s="5" t="e">
        <f>INDEX(Sheet3!EI:EI,MATCH(A50,Sheet3!EH:EH,0))</f>
        <v>#N/A</v>
      </c>
    </row>
    <row r="51" spans="1:27" s="5" customFormat="1" x14ac:dyDescent="0.25">
      <c r="A51" s="5">
        <v>258902323</v>
      </c>
      <c r="B51" s="5">
        <v>258902320</v>
      </c>
      <c r="C51" s="7">
        <f>INDEX(Sheet3!H:H,MATCH(B51,Sheet3!G:G,0))</f>
        <v>271766.32</v>
      </c>
      <c r="D51" s="5">
        <f>INDEX(Sheet3!I:I,MATCH(B51,Sheet3!G:G,0))</f>
        <v>-248028.49</v>
      </c>
      <c r="E51" s="5">
        <v>258902325</v>
      </c>
      <c r="F51" s="5">
        <f>INDEX(Sheet3!H:H,MATCH(E51,Sheet3!G:G,0))</f>
        <v>271725.34999999998</v>
      </c>
      <c r="G51" s="5">
        <f>INDEX(Sheet3!I:I,MATCH(E51,Sheet3!G:G,0))</f>
        <v>-248063.68</v>
      </c>
      <c r="H51" s="5" t="s">
        <v>0</v>
      </c>
      <c r="I51" s="8" t="str">
        <f>IF(ISERROR(MATCH(A51,Sheet3!A:A, 0)), "NO", "YES")</f>
        <v>NO</v>
      </c>
      <c r="J51" s="5" t="e">
        <f>INDEX(Sheet3!B:B,MATCH(A51,Sheet3!A:A,0))</f>
        <v>#N/A</v>
      </c>
      <c r="K51" s="5" t="str">
        <f>IF(ISERROR(MATCH(A51,Sheet3!L:L, 0)), "NO", "YES")</f>
        <v>NO</v>
      </c>
      <c r="L51" s="5" t="e">
        <f>INDEX(Sheet3!M:M,MATCH(A51,Sheet3!L:L,0))</f>
        <v>#N/A</v>
      </c>
      <c r="M51" s="5" t="str">
        <f>IF(ISERROR(MATCH(A51,Sheet3!AB:AB, 0)), "NO", "YES")</f>
        <v>NO</v>
      </c>
      <c r="N51" s="5" t="e">
        <f>INDEX(Sheet3!AD:AD,MATCH(A51,Sheet3!AB:AB,0))</f>
        <v>#N/A</v>
      </c>
      <c r="O51" s="5" t="e">
        <f>INDEX(Sheet3!AE:AE,MATCH(A51,Sheet3!AB:AB,0))</f>
        <v>#N/A</v>
      </c>
      <c r="P51" s="5" t="e">
        <f>INDEX(Sheet3!AG:AG,MATCH(A51,Sheet3!AB:AB,0))</f>
        <v>#N/A</v>
      </c>
      <c r="Q51" s="5" t="e">
        <f>INDEX(Sheet3!AF:AF,MATCH(A51,Sheet3!AB:AB,0))</f>
        <v>#N/A</v>
      </c>
      <c r="R51" s="5" t="str">
        <f>IF(ISERROR(MATCH(A51,Sheet3!CF:CF, 0)), "NO", "YES")</f>
        <v>NO</v>
      </c>
      <c r="S51" s="5" t="e">
        <f>INDEX(Sheet3!CG:CG,MATCH(A51,Sheet3!CF:CF,0))</f>
        <v>#N/A</v>
      </c>
      <c r="T51" s="5" t="e">
        <f>INDEX(Sheet3!CL:CL,MATCH(A51,Sheet3!CF:CF,0))</f>
        <v>#N/A</v>
      </c>
      <c r="U51" s="5" t="str">
        <f>IF(ISERROR(MATCH(A51,Sheet3!CA:CA, 0)), "NO", "YES")</f>
        <v>NO</v>
      </c>
      <c r="V51" s="5" t="e">
        <f>INDEX(Sheet3!CB:CB,MATCH(A51,Sheet3!CA:CA,0))</f>
        <v>#N/A</v>
      </c>
      <c r="W51" s="5" t="e">
        <f>INDEX(Sheet3!CC:CC,MATCH(A51,Sheet3!CA:CA,0))</f>
        <v>#N/A</v>
      </c>
      <c r="X51" s="5" t="e">
        <f>INDEX(Sheet3!CE:CE,MATCH(A51,Sheet3!CA:CA,0))</f>
        <v>#N/A</v>
      </c>
      <c r="Y51" s="5" t="e">
        <f>INDEX(Sheet3!CD:CD,MATCH(A51,Sheet3!CA:CA,0))</f>
        <v>#N/A</v>
      </c>
      <c r="Z51" s="5" t="str">
        <f>IF(ISERROR(MATCH(A51,Sheet3!EH:EH, 0)), "NO", "YES")</f>
        <v>NO</v>
      </c>
      <c r="AA51" s="5" t="e">
        <f>INDEX(Sheet3!EI:EI,MATCH(A51,Sheet3!EH:EH,0))</f>
        <v>#N/A</v>
      </c>
    </row>
    <row r="52" spans="1:27" s="5" customFormat="1" x14ac:dyDescent="0.25">
      <c r="A52" s="5">
        <v>258902328</v>
      </c>
      <c r="B52" s="5">
        <v>258902325</v>
      </c>
      <c r="C52" s="7">
        <f>INDEX(Sheet3!H:H,MATCH(B52,Sheet3!G:G,0))</f>
        <v>271725.34999999998</v>
      </c>
      <c r="D52" s="5">
        <f>INDEX(Sheet3!I:I,MATCH(B52,Sheet3!G:G,0))</f>
        <v>-248063.68</v>
      </c>
      <c r="E52" s="5">
        <v>258902330</v>
      </c>
      <c r="F52" s="5">
        <f>INDEX(Sheet3!H:H,MATCH(E52,Sheet3!G:G,0))</f>
        <v>271707.12</v>
      </c>
      <c r="G52" s="5">
        <f>INDEX(Sheet3!I:I,MATCH(E52,Sheet3!G:G,0))</f>
        <v>-248097.77</v>
      </c>
      <c r="H52" s="5" t="s">
        <v>0</v>
      </c>
      <c r="I52" s="8" t="str">
        <f>IF(ISERROR(MATCH(A52,Sheet3!A:A, 0)), "NO", "YES")</f>
        <v>NO</v>
      </c>
      <c r="J52" s="5" t="e">
        <f>INDEX(Sheet3!B:B,MATCH(A52,Sheet3!A:A,0))</f>
        <v>#N/A</v>
      </c>
      <c r="K52" s="5" t="str">
        <f>IF(ISERROR(MATCH(A52,Sheet3!L:L, 0)), "NO", "YES")</f>
        <v>NO</v>
      </c>
      <c r="L52" s="5" t="e">
        <f>INDEX(Sheet3!M:M,MATCH(A52,Sheet3!L:L,0))</f>
        <v>#N/A</v>
      </c>
      <c r="M52" s="5" t="str">
        <f>IF(ISERROR(MATCH(A52,Sheet3!AB:AB, 0)), "NO", "YES")</f>
        <v>NO</v>
      </c>
      <c r="N52" s="5" t="e">
        <f>INDEX(Sheet3!AD:AD,MATCH(A52,Sheet3!AB:AB,0))</f>
        <v>#N/A</v>
      </c>
      <c r="O52" s="5" t="e">
        <f>INDEX(Sheet3!AE:AE,MATCH(A52,Sheet3!AB:AB,0))</f>
        <v>#N/A</v>
      </c>
      <c r="P52" s="5" t="e">
        <f>INDEX(Sheet3!AG:AG,MATCH(A52,Sheet3!AB:AB,0))</f>
        <v>#N/A</v>
      </c>
      <c r="Q52" s="5" t="e">
        <f>INDEX(Sheet3!AF:AF,MATCH(A52,Sheet3!AB:AB,0))</f>
        <v>#N/A</v>
      </c>
      <c r="R52" s="5" t="str">
        <f>IF(ISERROR(MATCH(A52,Sheet3!CF:CF, 0)), "NO", "YES")</f>
        <v>NO</v>
      </c>
      <c r="S52" s="5" t="e">
        <f>INDEX(Sheet3!CG:CG,MATCH(A52,Sheet3!CF:CF,0))</f>
        <v>#N/A</v>
      </c>
      <c r="T52" s="5" t="e">
        <f>INDEX(Sheet3!CL:CL,MATCH(A52,Sheet3!CF:CF,0))</f>
        <v>#N/A</v>
      </c>
      <c r="U52" s="5" t="str">
        <f>IF(ISERROR(MATCH(A52,Sheet3!CA:CA, 0)), "NO", "YES")</f>
        <v>NO</v>
      </c>
      <c r="V52" s="5" t="e">
        <f>INDEX(Sheet3!CB:CB,MATCH(A52,Sheet3!CA:CA,0))</f>
        <v>#N/A</v>
      </c>
      <c r="W52" s="5" t="e">
        <f>INDEX(Sheet3!CC:CC,MATCH(A52,Sheet3!CA:CA,0))</f>
        <v>#N/A</v>
      </c>
      <c r="X52" s="5" t="e">
        <f>INDEX(Sheet3!CE:CE,MATCH(A52,Sheet3!CA:CA,0))</f>
        <v>#N/A</v>
      </c>
      <c r="Y52" s="5" t="e">
        <f>INDEX(Sheet3!CD:CD,MATCH(A52,Sheet3!CA:CA,0))</f>
        <v>#N/A</v>
      </c>
      <c r="Z52" s="5" t="str">
        <f>IF(ISERROR(MATCH(A52,Sheet3!EH:EH, 0)), "NO", "YES")</f>
        <v>NO</v>
      </c>
      <c r="AA52" s="5" t="e">
        <f>INDEX(Sheet3!EI:EI,MATCH(A52,Sheet3!EH:EH,0))</f>
        <v>#N/A</v>
      </c>
    </row>
    <row r="53" spans="1:27" s="5" customFormat="1" x14ac:dyDescent="0.25">
      <c r="A53" s="5">
        <v>258902345</v>
      </c>
      <c r="B53" s="5">
        <v>258902342</v>
      </c>
      <c r="C53" s="7">
        <f>INDEX(Sheet3!H:H,MATCH(B53,Sheet3!G:G,0))</f>
        <v>271915.98</v>
      </c>
      <c r="D53" s="5">
        <f>INDEX(Sheet3!I:I,MATCH(B53,Sheet3!G:G,0))</f>
        <v>-248075.37</v>
      </c>
      <c r="E53" s="5">
        <v>258902347</v>
      </c>
      <c r="F53" s="5">
        <f>INDEX(Sheet3!H:H,MATCH(E53,Sheet3!G:G,0))</f>
        <v>271931.28999999998</v>
      </c>
      <c r="G53" s="5">
        <f>INDEX(Sheet3!I:I,MATCH(E53,Sheet3!G:G,0))</f>
        <v>-248098.25</v>
      </c>
      <c r="H53" s="5" t="s">
        <v>3</v>
      </c>
      <c r="I53" s="8" t="str">
        <f>IF(ISERROR(MATCH(A53,Sheet3!A:A, 0)), "NO", "YES")</f>
        <v>NO</v>
      </c>
      <c r="J53" s="5" t="e">
        <f>INDEX(Sheet3!B:B,MATCH(A53,Sheet3!A:A,0))</f>
        <v>#N/A</v>
      </c>
      <c r="K53" s="5" t="str">
        <f>IF(ISERROR(MATCH(A53,Sheet3!L:L, 0)), "NO", "YES")</f>
        <v>NO</v>
      </c>
      <c r="L53" s="5" t="e">
        <f>INDEX(Sheet3!M:M,MATCH(A53,Sheet3!L:L,0))</f>
        <v>#N/A</v>
      </c>
      <c r="M53" s="5" t="str">
        <f>IF(ISERROR(MATCH(A53,Sheet3!AB:AB, 0)), "NO", "YES")</f>
        <v>NO</v>
      </c>
      <c r="N53" s="5" t="e">
        <f>INDEX(Sheet3!AD:AD,MATCH(A53,Sheet3!AB:AB,0))</f>
        <v>#N/A</v>
      </c>
      <c r="O53" s="5" t="e">
        <f>INDEX(Sheet3!AE:AE,MATCH(A53,Sheet3!AB:AB,0))</f>
        <v>#N/A</v>
      </c>
      <c r="P53" s="5" t="e">
        <f>INDEX(Sheet3!AG:AG,MATCH(A53,Sheet3!AB:AB,0))</f>
        <v>#N/A</v>
      </c>
      <c r="Q53" s="5" t="e">
        <f>INDEX(Sheet3!AF:AF,MATCH(A53,Sheet3!AB:AB,0))</f>
        <v>#N/A</v>
      </c>
      <c r="R53" s="5" t="str">
        <f>IF(ISERROR(MATCH(A53,Sheet3!CF:CF, 0)), "NO", "YES")</f>
        <v>NO</v>
      </c>
      <c r="S53" s="5" t="e">
        <f>INDEX(Sheet3!CG:CG,MATCH(A53,Sheet3!CF:CF,0))</f>
        <v>#N/A</v>
      </c>
      <c r="T53" s="5" t="e">
        <f>INDEX(Sheet3!CL:CL,MATCH(A53,Sheet3!CF:CF,0))</f>
        <v>#N/A</v>
      </c>
      <c r="U53" s="5" t="str">
        <f>IF(ISERROR(MATCH(A53,Sheet3!CA:CA, 0)), "NO", "YES")</f>
        <v>NO</v>
      </c>
      <c r="V53" s="5" t="e">
        <f>INDEX(Sheet3!CB:CB,MATCH(A53,Sheet3!CA:CA,0))</f>
        <v>#N/A</v>
      </c>
      <c r="W53" s="5" t="e">
        <f>INDEX(Sheet3!CC:CC,MATCH(A53,Sheet3!CA:CA,0))</f>
        <v>#N/A</v>
      </c>
      <c r="X53" s="5" t="e">
        <f>INDEX(Sheet3!CE:CE,MATCH(A53,Sheet3!CA:CA,0))</f>
        <v>#N/A</v>
      </c>
      <c r="Y53" s="5" t="e">
        <f>INDEX(Sheet3!CD:CD,MATCH(A53,Sheet3!CA:CA,0))</f>
        <v>#N/A</v>
      </c>
      <c r="Z53" s="5" t="str">
        <f>IF(ISERROR(MATCH(A53,Sheet3!EH:EH, 0)), "NO", "YES")</f>
        <v>NO</v>
      </c>
      <c r="AA53" s="5" t="e">
        <f>INDEX(Sheet3!EI:EI,MATCH(A53,Sheet3!EH:EH,0))</f>
        <v>#N/A</v>
      </c>
    </row>
    <row r="54" spans="1:27" s="5" customFormat="1" x14ac:dyDescent="0.25">
      <c r="A54" s="5">
        <v>258902350</v>
      </c>
      <c r="B54" s="5">
        <v>258902347</v>
      </c>
      <c r="C54" s="7">
        <f>INDEX(Sheet3!H:H,MATCH(B54,Sheet3!G:G,0))</f>
        <v>271931.28999999998</v>
      </c>
      <c r="D54" s="5">
        <f>INDEX(Sheet3!I:I,MATCH(B54,Sheet3!G:G,0))</f>
        <v>-248098.25</v>
      </c>
      <c r="E54" s="5">
        <v>258902352</v>
      </c>
      <c r="F54" s="5">
        <f>INDEX(Sheet3!H:H,MATCH(E54,Sheet3!G:G,0))</f>
        <v>271943.09000000003</v>
      </c>
      <c r="G54" s="5">
        <f>INDEX(Sheet3!I:I,MATCH(E54,Sheet3!G:G,0))</f>
        <v>-248151.22</v>
      </c>
      <c r="H54" s="5" t="s">
        <v>3</v>
      </c>
      <c r="I54" s="8" t="str">
        <f>IF(ISERROR(MATCH(A54,Sheet3!A:A, 0)), "NO", "YES")</f>
        <v>NO</v>
      </c>
      <c r="J54" s="5" t="e">
        <f>INDEX(Sheet3!B:B,MATCH(A54,Sheet3!A:A,0))</f>
        <v>#N/A</v>
      </c>
      <c r="K54" s="5" t="str">
        <f>IF(ISERROR(MATCH(A54,Sheet3!L:L, 0)), "NO", "YES")</f>
        <v>NO</v>
      </c>
      <c r="L54" s="5" t="e">
        <f>INDEX(Sheet3!M:M,MATCH(A54,Sheet3!L:L,0))</f>
        <v>#N/A</v>
      </c>
      <c r="M54" s="5" t="str">
        <f>IF(ISERROR(MATCH(A54,Sheet3!AB:AB, 0)), "NO", "YES")</f>
        <v>NO</v>
      </c>
      <c r="N54" s="5" t="e">
        <f>INDEX(Sheet3!AD:AD,MATCH(A54,Sheet3!AB:AB,0))</f>
        <v>#N/A</v>
      </c>
      <c r="O54" s="5" t="e">
        <f>INDEX(Sheet3!AE:AE,MATCH(A54,Sheet3!AB:AB,0))</f>
        <v>#N/A</v>
      </c>
      <c r="P54" s="5" t="e">
        <f>INDEX(Sheet3!AG:AG,MATCH(A54,Sheet3!AB:AB,0))</f>
        <v>#N/A</v>
      </c>
      <c r="Q54" s="5" t="e">
        <f>INDEX(Sheet3!AF:AF,MATCH(A54,Sheet3!AB:AB,0))</f>
        <v>#N/A</v>
      </c>
      <c r="R54" s="5" t="str">
        <f>IF(ISERROR(MATCH(A54,Sheet3!CF:CF, 0)), "NO", "YES")</f>
        <v>NO</v>
      </c>
      <c r="S54" s="5" t="e">
        <f>INDEX(Sheet3!CG:CG,MATCH(A54,Sheet3!CF:CF,0))</f>
        <v>#N/A</v>
      </c>
      <c r="T54" s="5" t="e">
        <f>INDEX(Sheet3!CL:CL,MATCH(A54,Sheet3!CF:CF,0))</f>
        <v>#N/A</v>
      </c>
      <c r="U54" s="5" t="str">
        <f>IF(ISERROR(MATCH(A54,Sheet3!CA:CA, 0)), "NO", "YES")</f>
        <v>YES</v>
      </c>
      <c r="V54" s="5" t="str">
        <f>INDEX(Sheet3!CB:CB,MATCH(A54,Sheet3!CA:CA,0))</f>
        <v>Y</v>
      </c>
      <c r="W54" s="5" t="str">
        <f>INDEX(Sheet3!CC:CC,MATCH(A54,Sheet3!CA:CA,0))</f>
        <v>SPOT</v>
      </c>
      <c r="X54" s="5" t="str">
        <f>INDEX(Sheet3!CE:CE,MATCH(A54,Sheet3!CA:CA,0))</f>
        <v>C</v>
      </c>
      <c r="Y54" s="5" t="str">
        <f>INDEX(Sheet3!CD:CD,MATCH(A54,Sheet3!CA:CA,0))</f>
        <v>L</v>
      </c>
      <c r="Z54" s="5" t="str">
        <f>IF(ISERROR(MATCH(A54,Sheet3!EH:EH, 0)), "NO", "YES")</f>
        <v>NO</v>
      </c>
      <c r="AA54" s="5" t="e">
        <f>INDEX(Sheet3!EI:EI,MATCH(A54,Sheet3!EH:EH,0))</f>
        <v>#N/A</v>
      </c>
    </row>
    <row r="55" spans="1:27" s="5" customFormat="1" x14ac:dyDescent="0.25">
      <c r="A55" s="5">
        <v>258902355</v>
      </c>
      <c r="B55" s="5">
        <v>258902296</v>
      </c>
      <c r="C55" s="7">
        <f>INDEX(Sheet3!H:H,MATCH(B55,Sheet3!G:G,0))</f>
        <v>271827.82</v>
      </c>
      <c r="D55" s="5">
        <f>INDEX(Sheet3!I:I,MATCH(B55,Sheet3!G:G,0))</f>
        <v>-247944.95</v>
      </c>
      <c r="E55" s="5">
        <v>258902357</v>
      </c>
      <c r="F55" s="5">
        <f>INDEX(Sheet3!H:H,MATCH(E55,Sheet3!G:G,0))</f>
        <v>271798.73</v>
      </c>
      <c r="G55" s="5">
        <f>INDEX(Sheet3!I:I,MATCH(E55,Sheet3!G:G,0))</f>
        <v>-247911.81</v>
      </c>
      <c r="H55" s="5" t="s">
        <v>4</v>
      </c>
      <c r="I55" s="8" t="str">
        <f>IF(ISERROR(MATCH(A55,Sheet3!A:A, 0)), "NO", "YES")</f>
        <v>NO</v>
      </c>
      <c r="J55" s="5" t="e">
        <f>INDEX(Sheet3!B:B,MATCH(A55,Sheet3!A:A,0))</f>
        <v>#N/A</v>
      </c>
      <c r="K55" s="5" t="str">
        <f>IF(ISERROR(MATCH(A55,Sheet3!L:L, 0)), "NO", "YES")</f>
        <v>NO</v>
      </c>
      <c r="L55" s="5" t="e">
        <f>INDEX(Sheet3!M:M,MATCH(A55,Sheet3!L:L,0))</f>
        <v>#N/A</v>
      </c>
      <c r="M55" s="5" t="str">
        <f>IF(ISERROR(MATCH(A55,Sheet3!AB:AB, 0)), "NO", "YES")</f>
        <v>NO</v>
      </c>
      <c r="N55" s="5" t="e">
        <f>INDEX(Sheet3!AD:AD,MATCH(A55,Sheet3!AB:AB,0))</f>
        <v>#N/A</v>
      </c>
      <c r="O55" s="5" t="e">
        <f>INDEX(Sheet3!AE:AE,MATCH(A55,Sheet3!AB:AB,0))</f>
        <v>#N/A</v>
      </c>
      <c r="P55" s="5" t="e">
        <f>INDEX(Sheet3!AG:AG,MATCH(A55,Sheet3!AB:AB,0))</f>
        <v>#N/A</v>
      </c>
      <c r="Q55" s="5" t="e">
        <f>INDEX(Sheet3!AF:AF,MATCH(A55,Sheet3!AB:AB,0))</f>
        <v>#N/A</v>
      </c>
      <c r="R55" s="5" t="str">
        <f>IF(ISERROR(MATCH(A55,Sheet3!CF:CF, 0)), "NO", "YES")</f>
        <v>NO</v>
      </c>
      <c r="S55" s="5" t="e">
        <f>INDEX(Sheet3!CG:CG,MATCH(A55,Sheet3!CF:CF,0))</f>
        <v>#N/A</v>
      </c>
      <c r="T55" s="5" t="e">
        <f>INDEX(Sheet3!CL:CL,MATCH(A55,Sheet3!CF:CF,0))</f>
        <v>#N/A</v>
      </c>
      <c r="U55" s="5" t="str">
        <f>IF(ISERROR(MATCH(A55,Sheet3!CA:CA, 0)), "NO", "YES")</f>
        <v>NO</v>
      </c>
      <c r="V55" s="5" t="e">
        <f>INDEX(Sheet3!CB:CB,MATCH(A55,Sheet3!CA:CA,0))</f>
        <v>#N/A</v>
      </c>
      <c r="W55" s="5" t="e">
        <f>INDEX(Sheet3!CC:CC,MATCH(A55,Sheet3!CA:CA,0))</f>
        <v>#N/A</v>
      </c>
      <c r="X55" s="5" t="e">
        <f>INDEX(Sheet3!CE:CE,MATCH(A55,Sheet3!CA:CA,0))</f>
        <v>#N/A</v>
      </c>
      <c r="Y55" s="5" t="e">
        <f>INDEX(Sheet3!CD:CD,MATCH(A55,Sheet3!CA:CA,0))</f>
        <v>#N/A</v>
      </c>
      <c r="Z55" s="5" t="str">
        <f>IF(ISERROR(MATCH(A55,Sheet3!EH:EH, 0)), "NO", "YES")</f>
        <v>NO</v>
      </c>
      <c r="AA55" s="5" t="e">
        <f>INDEX(Sheet3!EI:EI,MATCH(A55,Sheet3!EH:EH,0))</f>
        <v>#N/A</v>
      </c>
    </row>
    <row r="56" spans="1:27" s="5" customFormat="1" x14ac:dyDescent="0.25">
      <c r="A56" s="5">
        <v>258902360</v>
      </c>
      <c r="B56" s="5">
        <v>258902357</v>
      </c>
      <c r="C56" s="7">
        <f>INDEX(Sheet3!H:H,MATCH(B56,Sheet3!G:G,0))</f>
        <v>271798.73</v>
      </c>
      <c r="D56" s="5">
        <f>INDEX(Sheet3!I:I,MATCH(B56,Sheet3!G:G,0))</f>
        <v>-247911.81</v>
      </c>
      <c r="E56" s="5">
        <v>258902362</v>
      </c>
      <c r="F56" s="5">
        <f>INDEX(Sheet3!H:H,MATCH(E56,Sheet3!G:G,0))</f>
        <v>271804.89</v>
      </c>
      <c r="G56" s="5">
        <f>INDEX(Sheet3!I:I,MATCH(E56,Sheet3!G:G,0))</f>
        <v>-247871.37</v>
      </c>
      <c r="H56" s="5" t="s">
        <v>4</v>
      </c>
      <c r="I56" s="8" t="str">
        <f>IF(ISERROR(MATCH(A56,Sheet3!A:A, 0)), "NO", "YES")</f>
        <v>NO</v>
      </c>
      <c r="J56" s="5" t="e">
        <f>INDEX(Sheet3!B:B,MATCH(A56,Sheet3!A:A,0))</f>
        <v>#N/A</v>
      </c>
      <c r="K56" s="5" t="str">
        <f>IF(ISERROR(MATCH(A56,Sheet3!L:L, 0)), "NO", "YES")</f>
        <v>NO</v>
      </c>
      <c r="L56" s="5" t="e">
        <f>INDEX(Sheet3!M:M,MATCH(A56,Sheet3!L:L,0))</f>
        <v>#N/A</v>
      </c>
      <c r="M56" s="5" t="str">
        <f>IF(ISERROR(MATCH(A56,Sheet3!AB:AB, 0)), "NO", "YES")</f>
        <v>NO</v>
      </c>
      <c r="N56" s="5" t="e">
        <f>INDEX(Sheet3!AD:AD,MATCH(A56,Sheet3!AB:AB,0))</f>
        <v>#N/A</v>
      </c>
      <c r="O56" s="5" t="e">
        <f>INDEX(Sheet3!AE:AE,MATCH(A56,Sheet3!AB:AB,0))</f>
        <v>#N/A</v>
      </c>
      <c r="P56" s="5" t="e">
        <f>INDEX(Sheet3!AG:AG,MATCH(A56,Sheet3!AB:AB,0))</f>
        <v>#N/A</v>
      </c>
      <c r="Q56" s="5" t="e">
        <f>INDEX(Sheet3!AF:AF,MATCH(A56,Sheet3!AB:AB,0))</f>
        <v>#N/A</v>
      </c>
      <c r="R56" s="5" t="str">
        <f>IF(ISERROR(MATCH(A56,Sheet3!CF:CF, 0)), "NO", "YES")</f>
        <v>NO</v>
      </c>
      <c r="S56" s="5" t="e">
        <f>INDEX(Sheet3!CG:CG,MATCH(A56,Sheet3!CF:CF,0))</f>
        <v>#N/A</v>
      </c>
      <c r="T56" s="5" t="e">
        <f>INDEX(Sheet3!CL:CL,MATCH(A56,Sheet3!CF:CF,0))</f>
        <v>#N/A</v>
      </c>
      <c r="U56" s="5" t="str">
        <f>IF(ISERROR(MATCH(A56,Sheet3!CA:CA, 0)), "NO", "YES")</f>
        <v>NO</v>
      </c>
      <c r="V56" s="5" t="e">
        <f>INDEX(Sheet3!CB:CB,MATCH(A56,Sheet3!CA:CA,0))</f>
        <v>#N/A</v>
      </c>
      <c r="W56" s="5" t="e">
        <f>INDEX(Sheet3!CC:CC,MATCH(A56,Sheet3!CA:CA,0))</f>
        <v>#N/A</v>
      </c>
      <c r="X56" s="5" t="e">
        <f>INDEX(Sheet3!CE:CE,MATCH(A56,Sheet3!CA:CA,0))</f>
        <v>#N/A</v>
      </c>
      <c r="Y56" s="5" t="e">
        <f>INDEX(Sheet3!CD:CD,MATCH(A56,Sheet3!CA:CA,0))</f>
        <v>#N/A</v>
      </c>
      <c r="Z56" s="5" t="str">
        <f>IF(ISERROR(MATCH(A56,Sheet3!EH:EH, 0)), "NO", "YES")</f>
        <v>NO</v>
      </c>
      <c r="AA56" s="5" t="e">
        <f>INDEX(Sheet3!EI:EI,MATCH(A56,Sheet3!EH:EH,0))</f>
        <v>#N/A</v>
      </c>
    </row>
    <row r="57" spans="1:27" s="5" customFormat="1" x14ac:dyDescent="0.25">
      <c r="A57" s="5">
        <v>258902372</v>
      </c>
      <c r="B57" s="5">
        <v>258902369</v>
      </c>
      <c r="C57" s="7">
        <f>INDEX(Sheet3!H:H,MATCH(B57,Sheet3!G:G,0))</f>
        <v>271785.8</v>
      </c>
      <c r="D57" s="5">
        <f>INDEX(Sheet3!I:I,MATCH(B57,Sheet3!G:G,0))</f>
        <v>-247846.13</v>
      </c>
      <c r="E57" s="5">
        <v>258902374</v>
      </c>
      <c r="F57" s="5">
        <f>INDEX(Sheet3!H:H,MATCH(E57,Sheet3!G:G,0))</f>
        <v>271755.34999999998</v>
      </c>
      <c r="G57" s="5">
        <f>INDEX(Sheet3!I:I,MATCH(E57,Sheet3!G:G,0))</f>
        <v>-247819.46</v>
      </c>
      <c r="H57" s="5" t="s">
        <v>1</v>
      </c>
      <c r="I57" s="8" t="str">
        <f>IF(ISERROR(MATCH(A57,Sheet3!A:A, 0)), "NO", "YES")</f>
        <v>NO</v>
      </c>
      <c r="J57" s="5" t="e">
        <f>INDEX(Sheet3!B:B,MATCH(A57,Sheet3!A:A,0))</f>
        <v>#N/A</v>
      </c>
      <c r="K57" s="5" t="str">
        <f>IF(ISERROR(MATCH(A57,Sheet3!L:L, 0)), "NO", "YES")</f>
        <v>NO</v>
      </c>
      <c r="L57" s="5" t="e">
        <f>INDEX(Sheet3!M:M,MATCH(A57,Sheet3!L:L,0))</f>
        <v>#N/A</v>
      </c>
      <c r="M57" s="5" t="str">
        <f>IF(ISERROR(MATCH(A57,Sheet3!AB:AB, 0)), "NO", "YES")</f>
        <v>NO</v>
      </c>
      <c r="N57" s="5" t="e">
        <f>INDEX(Sheet3!AD:AD,MATCH(A57,Sheet3!AB:AB,0))</f>
        <v>#N/A</v>
      </c>
      <c r="O57" s="5" t="e">
        <f>INDEX(Sheet3!AE:AE,MATCH(A57,Sheet3!AB:AB,0))</f>
        <v>#N/A</v>
      </c>
      <c r="P57" s="5" t="e">
        <f>INDEX(Sheet3!AG:AG,MATCH(A57,Sheet3!AB:AB,0))</f>
        <v>#N/A</v>
      </c>
      <c r="Q57" s="5" t="e">
        <f>INDEX(Sheet3!AF:AF,MATCH(A57,Sheet3!AB:AB,0))</f>
        <v>#N/A</v>
      </c>
      <c r="R57" s="5" t="str">
        <f>IF(ISERROR(MATCH(A57,Sheet3!CF:CF, 0)), "NO", "YES")</f>
        <v>NO</v>
      </c>
      <c r="S57" s="5" t="e">
        <f>INDEX(Sheet3!CG:CG,MATCH(A57,Sheet3!CF:CF,0))</f>
        <v>#N/A</v>
      </c>
      <c r="T57" s="5" t="e">
        <f>INDEX(Sheet3!CL:CL,MATCH(A57,Sheet3!CF:CF,0))</f>
        <v>#N/A</v>
      </c>
      <c r="U57" s="5" t="str">
        <f>IF(ISERROR(MATCH(A57,Sheet3!CA:CA, 0)), "NO", "YES")</f>
        <v>YES</v>
      </c>
      <c r="V57" s="5" t="str">
        <f>INDEX(Sheet3!CB:CB,MATCH(A57,Sheet3!CA:CA,0))</f>
        <v>Y</v>
      </c>
      <c r="W57" s="5" t="str">
        <f>INDEX(Sheet3!CC:CC,MATCH(A57,Sheet3!CA:CA,0))</f>
        <v>SPOT</v>
      </c>
      <c r="X57" s="5" t="str">
        <f>INDEX(Sheet3!CE:CE,MATCH(A57,Sheet3!CA:CA,0))</f>
        <v>R</v>
      </c>
      <c r="Y57" s="5" t="str">
        <f>INDEX(Sheet3!CD:CD,MATCH(A57,Sheet3!CA:CA,0))</f>
        <v>L</v>
      </c>
      <c r="Z57" s="5" t="str">
        <f>IF(ISERROR(MATCH(A57,Sheet3!EH:EH, 0)), "NO", "YES")</f>
        <v>NO</v>
      </c>
      <c r="AA57" s="5" t="e">
        <f>INDEX(Sheet3!EI:EI,MATCH(A57,Sheet3!EH:EH,0))</f>
        <v>#N/A</v>
      </c>
    </row>
    <row r="58" spans="1:27" s="5" customFormat="1" x14ac:dyDescent="0.25">
      <c r="A58" s="5">
        <v>258902377</v>
      </c>
      <c r="B58" s="5">
        <v>258902374</v>
      </c>
      <c r="C58" s="7">
        <f>INDEX(Sheet3!H:H,MATCH(B58,Sheet3!G:G,0))</f>
        <v>271755.34999999998</v>
      </c>
      <c r="D58" s="5">
        <f>INDEX(Sheet3!I:I,MATCH(B58,Sheet3!G:G,0))</f>
        <v>-247819.46</v>
      </c>
      <c r="E58" s="5">
        <v>258902379</v>
      </c>
      <c r="F58" s="5">
        <f>INDEX(Sheet3!H:H,MATCH(E58,Sheet3!G:G,0))</f>
        <v>271656.19</v>
      </c>
      <c r="G58" s="5">
        <f>INDEX(Sheet3!I:I,MATCH(E58,Sheet3!G:G,0))</f>
        <v>-247747.87</v>
      </c>
      <c r="H58" s="5" t="s">
        <v>1</v>
      </c>
      <c r="I58" s="8" t="str">
        <f>IF(ISERROR(MATCH(A58,Sheet3!A:A, 0)), "NO", "YES")</f>
        <v>NO</v>
      </c>
      <c r="J58" s="5" t="e">
        <f>INDEX(Sheet3!B:B,MATCH(A58,Sheet3!A:A,0))</f>
        <v>#N/A</v>
      </c>
      <c r="K58" s="5" t="str">
        <f>IF(ISERROR(MATCH(A58,Sheet3!L:L, 0)), "NO", "YES")</f>
        <v>NO</v>
      </c>
      <c r="L58" s="5" t="e">
        <f>INDEX(Sheet3!M:M,MATCH(A58,Sheet3!L:L,0))</f>
        <v>#N/A</v>
      </c>
      <c r="M58" s="5" t="str">
        <f>IF(ISERROR(MATCH(A58,Sheet3!AB:AB, 0)), "NO", "YES")</f>
        <v>NO</v>
      </c>
      <c r="N58" s="5" t="e">
        <f>INDEX(Sheet3!AD:AD,MATCH(A58,Sheet3!AB:AB,0))</f>
        <v>#N/A</v>
      </c>
      <c r="O58" s="5" t="e">
        <f>INDEX(Sheet3!AE:AE,MATCH(A58,Sheet3!AB:AB,0))</f>
        <v>#N/A</v>
      </c>
      <c r="P58" s="5" t="e">
        <f>INDEX(Sheet3!AG:AG,MATCH(A58,Sheet3!AB:AB,0))</f>
        <v>#N/A</v>
      </c>
      <c r="Q58" s="5" t="e">
        <f>INDEX(Sheet3!AF:AF,MATCH(A58,Sheet3!AB:AB,0))</f>
        <v>#N/A</v>
      </c>
      <c r="R58" s="5" t="str">
        <f>IF(ISERROR(MATCH(A58,Sheet3!CF:CF, 0)), "NO", "YES")</f>
        <v>NO</v>
      </c>
      <c r="S58" s="5" t="e">
        <f>INDEX(Sheet3!CG:CG,MATCH(A58,Sheet3!CF:CF,0))</f>
        <v>#N/A</v>
      </c>
      <c r="T58" s="5" t="e">
        <f>INDEX(Sheet3!CL:CL,MATCH(A58,Sheet3!CF:CF,0))</f>
        <v>#N/A</v>
      </c>
      <c r="U58" s="5" t="str">
        <f>IF(ISERROR(MATCH(A58,Sheet3!CA:CA, 0)), "NO", "YES")</f>
        <v>YES</v>
      </c>
      <c r="V58" s="5" t="str">
        <f>INDEX(Sheet3!CB:CB,MATCH(A58,Sheet3!CA:CA,0))</f>
        <v>Y</v>
      </c>
      <c r="W58" s="5" t="str">
        <f>INDEX(Sheet3!CC:CC,MATCH(A58,Sheet3!CA:CA,0))</f>
        <v>SPOT</v>
      </c>
      <c r="X58" s="5" t="str">
        <f>INDEX(Sheet3!CE:CE,MATCH(A58,Sheet3!CA:CA,0))</f>
        <v>R</v>
      </c>
      <c r="Y58" s="5" t="str">
        <f>INDEX(Sheet3!CD:CD,MATCH(A58,Sheet3!CA:CA,0))</f>
        <v>L</v>
      </c>
      <c r="Z58" s="5" t="str">
        <f>IF(ISERROR(MATCH(A58,Sheet3!EH:EH, 0)), "NO", "YES")</f>
        <v>NO</v>
      </c>
      <c r="AA58" s="5" t="e">
        <f>INDEX(Sheet3!EI:EI,MATCH(A58,Sheet3!EH:EH,0))</f>
        <v>#N/A</v>
      </c>
    </row>
    <row r="59" spans="1:27" s="5" customFormat="1" x14ac:dyDescent="0.25">
      <c r="A59" s="5">
        <v>258902382</v>
      </c>
      <c r="B59" s="5">
        <v>258902379</v>
      </c>
      <c r="C59" s="7">
        <f>INDEX(Sheet3!H:H,MATCH(B59,Sheet3!G:G,0))</f>
        <v>271656.19</v>
      </c>
      <c r="D59" s="5">
        <f>INDEX(Sheet3!I:I,MATCH(B59,Sheet3!G:G,0))</f>
        <v>-247747.87</v>
      </c>
      <c r="E59" s="5">
        <v>258902384</v>
      </c>
      <c r="F59" s="5">
        <f>INDEX(Sheet3!H:H,MATCH(E59,Sheet3!G:G,0))</f>
        <v>271647.14</v>
      </c>
      <c r="G59" s="5">
        <f>INDEX(Sheet3!I:I,MATCH(E59,Sheet3!G:G,0))</f>
        <v>-247739.56</v>
      </c>
      <c r="H59" s="5" t="s">
        <v>1</v>
      </c>
      <c r="I59" s="8" t="str">
        <f>IF(ISERROR(MATCH(A59,Sheet3!A:A, 0)), "NO", "YES")</f>
        <v>NO</v>
      </c>
      <c r="J59" s="5" t="e">
        <f>INDEX(Sheet3!B:B,MATCH(A59,Sheet3!A:A,0))</f>
        <v>#N/A</v>
      </c>
      <c r="K59" s="5" t="str">
        <f>IF(ISERROR(MATCH(A59,Sheet3!L:L, 0)), "NO", "YES")</f>
        <v>NO</v>
      </c>
      <c r="L59" s="5" t="e">
        <f>INDEX(Sheet3!M:M,MATCH(A59,Sheet3!L:L,0))</f>
        <v>#N/A</v>
      </c>
      <c r="M59" s="5" t="str">
        <f>IF(ISERROR(MATCH(A59,Sheet3!AB:AB, 0)), "NO", "YES")</f>
        <v>NO</v>
      </c>
      <c r="N59" s="5" t="e">
        <f>INDEX(Sheet3!AD:AD,MATCH(A59,Sheet3!AB:AB,0))</f>
        <v>#N/A</v>
      </c>
      <c r="O59" s="5" t="e">
        <f>INDEX(Sheet3!AE:AE,MATCH(A59,Sheet3!AB:AB,0))</f>
        <v>#N/A</v>
      </c>
      <c r="P59" s="5" t="e">
        <f>INDEX(Sheet3!AG:AG,MATCH(A59,Sheet3!AB:AB,0))</f>
        <v>#N/A</v>
      </c>
      <c r="Q59" s="5" t="e">
        <f>INDEX(Sheet3!AF:AF,MATCH(A59,Sheet3!AB:AB,0))</f>
        <v>#N/A</v>
      </c>
      <c r="R59" s="5" t="str">
        <f>IF(ISERROR(MATCH(A59,Sheet3!CF:CF, 0)), "NO", "YES")</f>
        <v>NO</v>
      </c>
      <c r="S59" s="5" t="e">
        <f>INDEX(Sheet3!CG:CG,MATCH(A59,Sheet3!CF:CF,0))</f>
        <v>#N/A</v>
      </c>
      <c r="T59" s="5" t="e">
        <f>INDEX(Sheet3!CL:CL,MATCH(A59,Sheet3!CF:CF,0))</f>
        <v>#N/A</v>
      </c>
      <c r="U59" s="5" t="str">
        <f>IF(ISERROR(MATCH(A59,Sheet3!CA:CA, 0)), "NO", "YES")</f>
        <v>NO</v>
      </c>
      <c r="V59" s="5" t="e">
        <f>INDEX(Sheet3!CB:CB,MATCH(A59,Sheet3!CA:CA,0))</f>
        <v>#N/A</v>
      </c>
      <c r="W59" s="5" t="e">
        <f>INDEX(Sheet3!CC:CC,MATCH(A59,Sheet3!CA:CA,0))</f>
        <v>#N/A</v>
      </c>
      <c r="X59" s="5" t="e">
        <f>INDEX(Sheet3!CE:CE,MATCH(A59,Sheet3!CA:CA,0))</f>
        <v>#N/A</v>
      </c>
      <c r="Y59" s="5" t="e">
        <f>INDEX(Sheet3!CD:CD,MATCH(A59,Sheet3!CA:CA,0))</f>
        <v>#N/A</v>
      </c>
      <c r="Z59" s="5" t="str">
        <f>IF(ISERROR(MATCH(A59,Sheet3!EH:EH, 0)), "NO", "YES")</f>
        <v>NO</v>
      </c>
      <c r="AA59" s="5" t="e">
        <f>INDEX(Sheet3!EI:EI,MATCH(A59,Sheet3!EH:EH,0))</f>
        <v>#N/A</v>
      </c>
    </row>
    <row r="60" spans="1:27" s="5" customFormat="1" x14ac:dyDescent="0.25">
      <c r="A60" s="5">
        <v>258902392</v>
      </c>
      <c r="B60" s="5">
        <v>258902389</v>
      </c>
      <c r="C60" s="7">
        <f>INDEX(Sheet3!H:H,MATCH(B60,Sheet3!G:G,0))</f>
        <v>271702.48</v>
      </c>
      <c r="D60" s="5">
        <f>INDEX(Sheet3!I:I,MATCH(B60,Sheet3!G:G,0))</f>
        <v>-247938.01</v>
      </c>
      <c r="E60" s="5">
        <v>258902394</v>
      </c>
      <c r="F60" s="5">
        <f>INDEX(Sheet3!H:H,MATCH(E60,Sheet3!G:G,0))</f>
        <v>271618.49</v>
      </c>
      <c r="G60" s="5">
        <f>INDEX(Sheet3!I:I,MATCH(E60,Sheet3!G:G,0))</f>
        <v>-247892.67</v>
      </c>
      <c r="H60" s="5" t="s">
        <v>4</v>
      </c>
      <c r="I60" s="8" t="str">
        <f>IF(ISERROR(MATCH(A60,Sheet3!A:A, 0)), "NO", "YES")</f>
        <v>NO</v>
      </c>
      <c r="J60" s="5" t="e">
        <f>INDEX(Sheet3!B:B,MATCH(A60,Sheet3!A:A,0))</f>
        <v>#N/A</v>
      </c>
      <c r="K60" s="5" t="str">
        <f>IF(ISERROR(MATCH(A60,Sheet3!L:L, 0)), "NO", "YES")</f>
        <v>NO</v>
      </c>
      <c r="L60" s="5" t="e">
        <f>INDEX(Sheet3!M:M,MATCH(A60,Sheet3!L:L,0))</f>
        <v>#N/A</v>
      </c>
      <c r="M60" s="5" t="str">
        <f>IF(ISERROR(MATCH(A60,Sheet3!AB:AB, 0)), "NO", "YES")</f>
        <v>NO</v>
      </c>
      <c r="N60" s="5" t="e">
        <f>INDEX(Sheet3!AD:AD,MATCH(A60,Sheet3!AB:AB,0))</f>
        <v>#N/A</v>
      </c>
      <c r="O60" s="5" t="e">
        <f>INDEX(Sheet3!AE:AE,MATCH(A60,Sheet3!AB:AB,0))</f>
        <v>#N/A</v>
      </c>
      <c r="P60" s="5" t="e">
        <f>INDEX(Sheet3!AG:AG,MATCH(A60,Sheet3!AB:AB,0))</f>
        <v>#N/A</v>
      </c>
      <c r="Q60" s="5" t="e">
        <f>INDEX(Sheet3!AF:AF,MATCH(A60,Sheet3!AB:AB,0))</f>
        <v>#N/A</v>
      </c>
      <c r="R60" s="5" t="str">
        <f>IF(ISERROR(MATCH(A60,Sheet3!CF:CF, 0)), "NO", "YES")</f>
        <v>NO</v>
      </c>
      <c r="S60" s="5" t="e">
        <f>INDEX(Sheet3!CG:CG,MATCH(A60,Sheet3!CF:CF,0))</f>
        <v>#N/A</v>
      </c>
      <c r="T60" s="5" t="e">
        <f>INDEX(Sheet3!CL:CL,MATCH(A60,Sheet3!CF:CF,0))</f>
        <v>#N/A</v>
      </c>
      <c r="U60" s="5" t="str">
        <f>IF(ISERROR(MATCH(A60,Sheet3!CA:CA, 0)), "NO", "YES")</f>
        <v>YES</v>
      </c>
      <c r="V60" s="5" t="str">
        <f>INDEX(Sheet3!CB:CB,MATCH(A60,Sheet3!CA:CA,0))</f>
        <v>Y</v>
      </c>
      <c r="W60" s="5" t="str">
        <f>INDEX(Sheet3!CC:CC,MATCH(A60,Sheet3!CA:CA,0))</f>
        <v>SPOT</v>
      </c>
      <c r="X60" s="5" t="str">
        <f>INDEX(Sheet3!CE:CE,MATCH(A60,Sheet3!CA:CA,0))</f>
        <v>R</v>
      </c>
      <c r="Y60" s="5" t="str">
        <f>INDEX(Sheet3!CD:CD,MATCH(A60,Sheet3!CA:CA,0))</f>
        <v>L</v>
      </c>
      <c r="Z60" s="5" t="str">
        <f>IF(ISERROR(MATCH(A60,Sheet3!EH:EH, 0)), "NO", "YES")</f>
        <v>NO</v>
      </c>
      <c r="AA60" s="5" t="e">
        <f>INDEX(Sheet3!EI:EI,MATCH(A60,Sheet3!EH:EH,0))</f>
        <v>#N/A</v>
      </c>
    </row>
    <row r="61" spans="1:27" s="5" customFormat="1" x14ac:dyDescent="0.25">
      <c r="A61" s="5">
        <v>258902397</v>
      </c>
      <c r="B61" s="5">
        <v>258902394</v>
      </c>
      <c r="C61" s="7">
        <f>INDEX(Sheet3!H:H,MATCH(B61,Sheet3!G:G,0))</f>
        <v>271618.49</v>
      </c>
      <c r="D61" s="5">
        <f>INDEX(Sheet3!I:I,MATCH(B61,Sheet3!G:G,0))</f>
        <v>-247892.67</v>
      </c>
      <c r="E61" s="5">
        <v>258902399</v>
      </c>
      <c r="F61" s="5">
        <f>INDEX(Sheet3!H:H,MATCH(E61,Sheet3!G:G,0))</f>
        <v>271560.40000000002</v>
      </c>
      <c r="G61" s="5">
        <f>INDEX(Sheet3!I:I,MATCH(E61,Sheet3!G:G,0))</f>
        <v>-247841.97</v>
      </c>
      <c r="H61" s="5" t="s">
        <v>4</v>
      </c>
      <c r="I61" s="8" t="str">
        <f>IF(ISERROR(MATCH(A61,Sheet3!A:A, 0)), "NO", "YES")</f>
        <v>NO</v>
      </c>
      <c r="J61" s="5" t="e">
        <f>INDEX(Sheet3!B:B,MATCH(A61,Sheet3!A:A,0))</f>
        <v>#N/A</v>
      </c>
      <c r="K61" s="5" t="str">
        <f>IF(ISERROR(MATCH(A61,Sheet3!L:L, 0)), "NO", "YES")</f>
        <v>NO</v>
      </c>
      <c r="L61" s="5" t="e">
        <f>INDEX(Sheet3!M:M,MATCH(A61,Sheet3!L:L,0))</f>
        <v>#N/A</v>
      </c>
      <c r="M61" s="5" t="str">
        <f>IF(ISERROR(MATCH(A61,Sheet3!AB:AB, 0)), "NO", "YES")</f>
        <v>NO</v>
      </c>
      <c r="N61" s="5" t="e">
        <f>INDEX(Sheet3!AD:AD,MATCH(A61,Sheet3!AB:AB,0))</f>
        <v>#N/A</v>
      </c>
      <c r="O61" s="5" t="e">
        <f>INDEX(Sheet3!AE:AE,MATCH(A61,Sheet3!AB:AB,0))</f>
        <v>#N/A</v>
      </c>
      <c r="P61" s="5" t="e">
        <f>INDEX(Sheet3!AG:AG,MATCH(A61,Sheet3!AB:AB,0))</f>
        <v>#N/A</v>
      </c>
      <c r="Q61" s="5" t="e">
        <f>INDEX(Sheet3!AF:AF,MATCH(A61,Sheet3!AB:AB,0))</f>
        <v>#N/A</v>
      </c>
      <c r="R61" s="5" t="str">
        <f>IF(ISERROR(MATCH(A61,Sheet3!CF:CF, 0)), "NO", "YES")</f>
        <v>NO</v>
      </c>
      <c r="S61" s="5" t="e">
        <f>INDEX(Sheet3!CG:CG,MATCH(A61,Sheet3!CF:CF,0))</f>
        <v>#N/A</v>
      </c>
      <c r="T61" s="5" t="e">
        <f>INDEX(Sheet3!CL:CL,MATCH(A61,Sheet3!CF:CF,0))</f>
        <v>#N/A</v>
      </c>
      <c r="U61" s="5" t="str">
        <f>IF(ISERROR(MATCH(A61,Sheet3!CA:CA, 0)), "NO", "YES")</f>
        <v>NO</v>
      </c>
      <c r="V61" s="5" t="e">
        <f>INDEX(Sheet3!CB:CB,MATCH(A61,Sheet3!CA:CA,0))</f>
        <v>#N/A</v>
      </c>
      <c r="W61" s="5" t="e">
        <f>INDEX(Sheet3!CC:CC,MATCH(A61,Sheet3!CA:CA,0))</f>
        <v>#N/A</v>
      </c>
      <c r="X61" s="5" t="e">
        <f>INDEX(Sheet3!CE:CE,MATCH(A61,Sheet3!CA:CA,0))</f>
        <v>#N/A</v>
      </c>
      <c r="Y61" s="5" t="e">
        <f>INDEX(Sheet3!CD:CD,MATCH(A61,Sheet3!CA:CA,0))</f>
        <v>#N/A</v>
      </c>
      <c r="Z61" s="5" t="str">
        <f>IF(ISERROR(MATCH(A61,Sheet3!EH:EH, 0)), "NO", "YES")</f>
        <v>NO</v>
      </c>
      <c r="AA61" s="5" t="e">
        <f>INDEX(Sheet3!EI:EI,MATCH(A61,Sheet3!EH:EH,0))</f>
        <v>#N/A</v>
      </c>
    </row>
    <row r="62" spans="1:27" s="5" customFormat="1" x14ac:dyDescent="0.25">
      <c r="A62" s="5">
        <v>258902402</v>
      </c>
      <c r="B62" s="5">
        <v>258902399</v>
      </c>
      <c r="C62" s="7">
        <f>INDEX(Sheet3!H:H,MATCH(B62,Sheet3!G:G,0))</f>
        <v>271560.40000000002</v>
      </c>
      <c r="D62" s="5">
        <f>INDEX(Sheet3!I:I,MATCH(B62,Sheet3!G:G,0))</f>
        <v>-247841.97</v>
      </c>
      <c r="E62" s="5">
        <v>258902404</v>
      </c>
      <c r="F62" s="5">
        <f>INDEX(Sheet3!H:H,MATCH(E62,Sheet3!G:G,0))</f>
        <v>271536.74</v>
      </c>
      <c r="G62" s="5">
        <f>INDEX(Sheet3!I:I,MATCH(E62,Sheet3!G:G,0))</f>
        <v>-247818.25</v>
      </c>
      <c r="H62" s="5" t="s">
        <v>4</v>
      </c>
      <c r="I62" s="8" t="str">
        <f>IF(ISERROR(MATCH(A62,Sheet3!A:A, 0)), "NO", "YES")</f>
        <v>NO</v>
      </c>
      <c r="J62" s="5" t="e">
        <f>INDEX(Sheet3!B:B,MATCH(A62,Sheet3!A:A,0))</f>
        <v>#N/A</v>
      </c>
      <c r="K62" s="5" t="str">
        <f>IF(ISERROR(MATCH(A62,Sheet3!L:L, 0)), "NO", "YES")</f>
        <v>NO</v>
      </c>
      <c r="L62" s="5" t="e">
        <f>INDEX(Sheet3!M:M,MATCH(A62,Sheet3!L:L,0))</f>
        <v>#N/A</v>
      </c>
      <c r="M62" s="5" t="str">
        <f>IF(ISERROR(MATCH(A62,Sheet3!AB:AB, 0)), "NO", "YES")</f>
        <v>NO</v>
      </c>
      <c r="N62" s="5" t="e">
        <f>INDEX(Sheet3!AD:AD,MATCH(A62,Sheet3!AB:AB,0))</f>
        <v>#N/A</v>
      </c>
      <c r="O62" s="5" t="e">
        <f>INDEX(Sheet3!AE:AE,MATCH(A62,Sheet3!AB:AB,0))</f>
        <v>#N/A</v>
      </c>
      <c r="P62" s="5" t="e">
        <f>INDEX(Sheet3!AG:AG,MATCH(A62,Sheet3!AB:AB,0))</f>
        <v>#N/A</v>
      </c>
      <c r="Q62" s="5" t="e">
        <f>INDEX(Sheet3!AF:AF,MATCH(A62,Sheet3!AB:AB,0))</f>
        <v>#N/A</v>
      </c>
      <c r="R62" s="5" t="str">
        <f>IF(ISERROR(MATCH(A62,Sheet3!CF:CF, 0)), "NO", "YES")</f>
        <v>NO</v>
      </c>
      <c r="S62" s="5" t="e">
        <f>INDEX(Sheet3!CG:CG,MATCH(A62,Sheet3!CF:CF,0))</f>
        <v>#N/A</v>
      </c>
      <c r="T62" s="5" t="e">
        <f>INDEX(Sheet3!CL:CL,MATCH(A62,Sheet3!CF:CF,0))</f>
        <v>#N/A</v>
      </c>
      <c r="U62" s="5" t="str">
        <f>IF(ISERROR(MATCH(A62,Sheet3!CA:CA, 0)), "NO", "YES")</f>
        <v>NO</v>
      </c>
      <c r="V62" s="5" t="e">
        <f>INDEX(Sheet3!CB:CB,MATCH(A62,Sheet3!CA:CA,0))</f>
        <v>#N/A</v>
      </c>
      <c r="W62" s="5" t="e">
        <f>INDEX(Sheet3!CC:CC,MATCH(A62,Sheet3!CA:CA,0))</f>
        <v>#N/A</v>
      </c>
      <c r="X62" s="5" t="e">
        <f>INDEX(Sheet3!CE:CE,MATCH(A62,Sheet3!CA:CA,0))</f>
        <v>#N/A</v>
      </c>
      <c r="Y62" s="5" t="e">
        <f>INDEX(Sheet3!CD:CD,MATCH(A62,Sheet3!CA:CA,0))</f>
        <v>#N/A</v>
      </c>
      <c r="Z62" s="5" t="str">
        <f>IF(ISERROR(MATCH(A62,Sheet3!EH:EH, 0)), "NO", "YES")</f>
        <v>NO</v>
      </c>
      <c r="AA62" s="5" t="e">
        <f>INDEX(Sheet3!EI:EI,MATCH(A62,Sheet3!EH:EH,0))</f>
        <v>#N/A</v>
      </c>
    </row>
    <row r="63" spans="1:27" s="5" customFormat="1" x14ac:dyDescent="0.25">
      <c r="A63" s="5">
        <v>258902407</v>
      </c>
      <c r="B63" s="5">
        <v>258902404</v>
      </c>
      <c r="C63" s="7">
        <f>INDEX(Sheet3!H:H,MATCH(B63,Sheet3!G:G,0))</f>
        <v>271536.74</v>
      </c>
      <c r="D63" s="5">
        <f>INDEX(Sheet3!I:I,MATCH(B63,Sheet3!G:G,0))</f>
        <v>-247818.25</v>
      </c>
      <c r="E63" s="5">
        <v>258902409</v>
      </c>
      <c r="F63" s="5">
        <f>INDEX(Sheet3!H:H,MATCH(E63,Sheet3!G:G,0))</f>
        <v>271485.14</v>
      </c>
      <c r="G63" s="5">
        <f>INDEX(Sheet3!I:I,MATCH(E63,Sheet3!G:G,0))</f>
        <v>-247823.83</v>
      </c>
      <c r="H63" s="5" t="s">
        <v>4</v>
      </c>
      <c r="I63" s="8" t="str">
        <f>IF(ISERROR(MATCH(A63,Sheet3!A:A, 0)), "NO", "YES")</f>
        <v>NO</v>
      </c>
      <c r="J63" s="5" t="e">
        <f>INDEX(Sheet3!B:B,MATCH(A63,Sheet3!A:A,0))</f>
        <v>#N/A</v>
      </c>
      <c r="K63" s="5" t="str">
        <f>IF(ISERROR(MATCH(A63,Sheet3!L:L, 0)), "NO", "YES")</f>
        <v>NO</v>
      </c>
      <c r="L63" s="5" t="e">
        <f>INDEX(Sheet3!M:M,MATCH(A63,Sheet3!L:L,0))</f>
        <v>#N/A</v>
      </c>
      <c r="M63" s="5" t="str">
        <f>IF(ISERROR(MATCH(A63,Sheet3!AB:AB, 0)), "NO", "YES")</f>
        <v>NO</v>
      </c>
      <c r="N63" s="5" t="e">
        <f>INDEX(Sheet3!AD:AD,MATCH(A63,Sheet3!AB:AB,0))</f>
        <v>#N/A</v>
      </c>
      <c r="O63" s="5" t="e">
        <f>INDEX(Sheet3!AE:AE,MATCH(A63,Sheet3!AB:AB,0))</f>
        <v>#N/A</v>
      </c>
      <c r="P63" s="5" t="e">
        <f>INDEX(Sheet3!AG:AG,MATCH(A63,Sheet3!AB:AB,0))</f>
        <v>#N/A</v>
      </c>
      <c r="Q63" s="5" t="e">
        <f>INDEX(Sheet3!AF:AF,MATCH(A63,Sheet3!AB:AB,0))</f>
        <v>#N/A</v>
      </c>
      <c r="R63" s="5" t="str">
        <f>IF(ISERROR(MATCH(A63,Sheet3!CF:CF, 0)), "NO", "YES")</f>
        <v>NO</v>
      </c>
      <c r="S63" s="5" t="e">
        <f>INDEX(Sheet3!CG:CG,MATCH(A63,Sheet3!CF:CF,0))</f>
        <v>#N/A</v>
      </c>
      <c r="T63" s="5" t="e">
        <f>INDEX(Sheet3!CL:CL,MATCH(A63,Sheet3!CF:CF,0))</f>
        <v>#N/A</v>
      </c>
      <c r="U63" s="5" t="str">
        <f>IF(ISERROR(MATCH(A63,Sheet3!CA:CA, 0)), "NO", "YES")</f>
        <v>NO</v>
      </c>
      <c r="V63" s="5" t="e">
        <f>INDEX(Sheet3!CB:CB,MATCH(A63,Sheet3!CA:CA,0))</f>
        <v>#N/A</v>
      </c>
      <c r="W63" s="5" t="e">
        <f>INDEX(Sheet3!CC:CC,MATCH(A63,Sheet3!CA:CA,0))</f>
        <v>#N/A</v>
      </c>
      <c r="X63" s="5" t="e">
        <f>INDEX(Sheet3!CE:CE,MATCH(A63,Sheet3!CA:CA,0))</f>
        <v>#N/A</v>
      </c>
      <c r="Y63" s="5" t="e">
        <f>INDEX(Sheet3!CD:CD,MATCH(A63,Sheet3!CA:CA,0))</f>
        <v>#N/A</v>
      </c>
      <c r="Z63" s="5" t="str">
        <f>IF(ISERROR(MATCH(A63,Sheet3!EH:EH, 0)), "NO", "YES")</f>
        <v>NO</v>
      </c>
      <c r="AA63" s="5" t="e">
        <f>INDEX(Sheet3!EI:EI,MATCH(A63,Sheet3!EH:EH,0))</f>
        <v>#N/A</v>
      </c>
    </row>
    <row r="64" spans="1:27" s="5" customFormat="1" x14ac:dyDescent="0.25">
      <c r="A64" s="5">
        <v>258902419</v>
      </c>
      <c r="B64" s="5">
        <v>258902414</v>
      </c>
      <c r="C64" s="7">
        <f>INDEX(Sheet3!H:H,MATCH(B64,Sheet3!G:G,0))</f>
        <v>271526.07</v>
      </c>
      <c r="D64" s="5">
        <f>INDEX(Sheet3!I:I,MATCH(B64,Sheet3!G:G,0))</f>
        <v>-247776.46</v>
      </c>
      <c r="E64" s="5">
        <v>258902421</v>
      </c>
      <c r="F64" s="5">
        <f>INDEX(Sheet3!H:H,MATCH(E64,Sheet3!G:G,0))</f>
        <v>271413.94</v>
      </c>
      <c r="G64" s="5">
        <f>INDEX(Sheet3!I:I,MATCH(E64,Sheet3!G:G,0))</f>
        <v>-247684.52</v>
      </c>
      <c r="H64" s="5" t="s">
        <v>1</v>
      </c>
      <c r="I64" s="8" t="str">
        <f>IF(ISERROR(MATCH(A64,Sheet3!A:A, 0)), "NO", "YES")</f>
        <v>NO</v>
      </c>
      <c r="J64" s="5" t="e">
        <f>INDEX(Sheet3!B:B,MATCH(A64,Sheet3!A:A,0))</f>
        <v>#N/A</v>
      </c>
      <c r="K64" s="5" t="str">
        <f>IF(ISERROR(MATCH(A64,Sheet3!L:L, 0)), "NO", "YES")</f>
        <v>NO</v>
      </c>
      <c r="L64" s="5" t="e">
        <f>INDEX(Sheet3!M:M,MATCH(A64,Sheet3!L:L,0))</f>
        <v>#N/A</v>
      </c>
      <c r="M64" s="5" t="str">
        <f>IF(ISERROR(MATCH(A64,Sheet3!AB:AB, 0)), "NO", "YES")</f>
        <v>NO</v>
      </c>
      <c r="N64" s="5" t="e">
        <f>INDEX(Sheet3!AD:AD,MATCH(A64,Sheet3!AB:AB,0))</f>
        <v>#N/A</v>
      </c>
      <c r="O64" s="5" t="e">
        <f>INDEX(Sheet3!AE:AE,MATCH(A64,Sheet3!AB:AB,0))</f>
        <v>#N/A</v>
      </c>
      <c r="P64" s="5" t="e">
        <f>INDEX(Sheet3!AG:AG,MATCH(A64,Sheet3!AB:AB,0))</f>
        <v>#N/A</v>
      </c>
      <c r="Q64" s="5" t="e">
        <f>INDEX(Sheet3!AF:AF,MATCH(A64,Sheet3!AB:AB,0))</f>
        <v>#N/A</v>
      </c>
      <c r="R64" s="5" t="str">
        <f>IF(ISERROR(MATCH(A64,Sheet3!CF:CF, 0)), "NO", "YES")</f>
        <v>NO</v>
      </c>
      <c r="S64" s="5" t="e">
        <f>INDEX(Sheet3!CG:CG,MATCH(A64,Sheet3!CF:CF,0))</f>
        <v>#N/A</v>
      </c>
      <c r="T64" s="5" t="e">
        <f>INDEX(Sheet3!CL:CL,MATCH(A64,Sheet3!CF:CF,0))</f>
        <v>#N/A</v>
      </c>
      <c r="U64" s="5" t="str">
        <f>IF(ISERROR(MATCH(A64,Sheet3!CA:CA, 0)), "NO", "YES")</f>
        <v>YES</v>
      </c>
      <c r="V64" s="5" t="str">
        <f>INDEX(Sheet3!CB:CB,MATCH(A64,Sheet3!CA:CA,0))</f>
        <v>Y</v>
      </c>
      <c r="W64" s="5" t="str">
        <f>INDEX(Sheet3!CC:CC,MATCH(A64,Sheet3!CA:CA,0))</f>
        <v>SPOT</v>
      </c>
      <c r="X64" s="5" t="str">
        <f>INDEX(Sheet3!CE:CE,MATCH(A64,Sheet3!CA:CA,0))</f>
        <v>R</v>
      </c>
      <c r="Y64" s="5" t="str">
        <f>INDEX(Sheet3!CD:CD,MATCH(A64,Sheet3!CA:CA,0))</f>
        <v>L</v>
      </c>
      <c r="Z64" s="5" t="str">
        <f>IF(ISERROR(MATCH(A64,Sheet3!EH:EH, 0)), "NO", "YES")</f>
        <v>NO</v>
      </c>
      <c r="AA64" s="5" t="e">
        <f>INDEX(Sheet3!EI:EI,MATCH(A64,Sheet3!EH:EH,0))</f>
        <v>#N/A</v>
      </c>
    </row>
    <row r="65" spans="1:27" s="5" customFormat="1" x14ac:dyDescent="0.25">
      <c r="A65" s="5">
        <v>258902424</v>
      </c>
      <c r="B65" s="5">
        <v>258902421</v>
      </c>
      <c r="C65" s="7">
        <f>INDEX(Sheet3!H:H,MATCH(B65,Sheet3!G:G,0))</f>
        <v>271413.94</v>
      </c>
      <c r="D65" s="5">
        <f>INDEX(Sheet3!I:I,MATCH(B65,Sheet3!G:G,0))</f>
        <v>-247684.52</v>
      </c>
      <c r="E65" s="5">
        <v>258902426</v>
      </c>
      <c r="F65" s="5">
        <f>INDEX(Sheet3!H:H,MATCH(E65,Sheet3!G:G,0))</f>
        <v>271390.17</v>
      </c>
      <c r="G65" s="5">
        <f>INDEX(Sheet3!I:I,MATCH(E65,Sheet3!G:G,0))</f>
        <v>-247659.68</v>
      </c>
      <c r="H65" s="5" t="s">
        <v>1</v>
      </c>
      <c r="I65" s="8" t="str">
        <f>IF(ISERROR(MATCH(A65,Sheet3!A:A, 0)), "NO", "YES")</f>
        <v>NO</v>
      </c>
      <c r="J65" s="5" t="e">
        <f>INDEX(Sheet3!B:B,MATCH(A65,Sheet3!A:A,0))</f>
        <v>#N/A</v>
      </c>
      <c r="K65" s="5" t="str">
        <f>IF(ISERROR(MATCH(A65,Sheet3!L:L, 0)), "NO", "YES")</f>
        <v>NO</v>
      </c>
      <c r="L65" s="5" t="e">
        <f>INDEX(Sheet3!M:M,MATCH(A65,Sheet3!L:L,0))</f>
        <v>#N/A</v>
      </c>
      <c r="M65" s="5" t="str">
        <f>IF(ISERROR(MATCH(A65,Sheet3!AB:AB, 0)), "NO", "YES")</f>
        <v>NO</v>
      </c>
      <c r="N65" s="5" t="e">
        <f>INDEX(Sheet3!AD:AD,MATCH(A65,Sheet3!AB:AB,0))</f>
        <v>#N/A</v>
      </c>
      <c r="O65" s="5" t="e">
        <f>INDEX(Sheet3!AE:AE,MATCH(A65,Sheet3!AB:AB,0))</f>
        <v>#N/A</v>
      </c>
      <c r="P65" s="5" t="e">
        <f>INDEX(Sheet3!AG:AG,MATCH(A65,Sheet3!AB:AB,0))</f>
        <v>#N/A</v>
      </c>
      <c r="Q65" s="5" t="e">
        <f>INDEX(Sheet3!AF:AF,MATCH(A65,Sheet3!AB:AB,0))</f>
        <v>#N/A</v>
      </c>
      <c r="R65" s="5" t="str">
        <f>IF(ISERROR(MATCH(A65,Sheet3!CF:CF, 0)), "NO", "YES")</f>
        <v>NO</v>
      </c>
      <c r="S65" s="5" t="e">
        <f>INDEX(Sheet3!CG:CG,MATCH(A65,Sheet3!CF:CF,0))</f>
        <v>#N/A</v>
      </c>
      <c r="T65" s="5" t="e">
        <f>INDEX(Sheet3!CL:CL,MATCH(A65,Sheet3!CF:CF,0))</f>
        <v>#N/A</v>
      </c>
      <c r="U65" s="5" t="str">
        <f>IF(ISERROR(MATCH(A65,Sheet3!CA:CA, 0)), "NO", "YES")</f>
        <v>NO</v>
      </c>
      <c r="V65" s="5" t="e">
        <f>INDEX(Sheet3!CB:CB,MATCH(A65,Sheet3!CA:CA,0))</f>
        <v>#N/A</v>
      </c>
      <c r="W65" s="5" t="e">
        <f>INDEX(Sheet3!CC:CC,MATCH(A65,Sheet3!CA:CA,0))</f>
        <v>#N/A</v>
      </c>
      <c r="X65" s="5" t="e">
        <f>INDEX(Sheet3!CE:CE,MATCH(A65,Sheet3!CA:CA,0))</f>
        <v>#N/A</v>
      </c>
      <c r="Y65" s="5" t="e">
        <f>INDEX(Sheet3!CD:CD,MATCH(A65,Sheet3!CA:CA,0))</f>
        <v>#N/A</v>
      </c>
      <c r="Z65" s="5" t="str">
        <f>IF(ISERROR(MATCH(A65,Sheet3!EH:EH, 0)), "NO", "YES")</f>
        <v>NO</v>
      </c>
      <c r="AA65" s="5" t="e">
        <f>INDEX(Sheet3!EI:EI,MATCH(A65,Sheet3!EH:EH,0))</f>
        <v>#N/A</v>
      </c>
    </row>
    <row r="66" spans="1:27" s="5" customFormat="1" x14ac:dyDescent="0.25">
      <c r="A66" s="5">
        <v>258902434</v>
      </c>
      <c r="B66" s="5">
        <v>258902431</v>
      </c>
      <c r="C66" s="7">
        <f>INDEX(Sheet3!H:H,MATCH(B66,Sheet3!G:G,0))</f>
        <v>271558.94</v>
      </c>
      <c r="D66" s="5">
        <f>INDEX(Sheet3!I:I,MATCH(B66,Sheet3!G:G,0))</f>
        <v>-247728.47</v>
      </c>
      <c r="E66" s="5">
        <v>258902436</v>
      </c>
      <c r="F66" s="5">
        <f>INDEX(Sheet3!H:H,MATCH(E66,Sheet3!G:G,0))</f>
        <v>271553.88</v>
      </c>
      <c r="G66" s="5">
        <f>INDEX(Sheet3!I:I,MATCH(E66,Sheet3!G:G,0))</f>
        <v>-247662.22</v>
      </c>
      <c r="H66" s="5" t="s">
        <v>2</v>
      </c>
      <c r="I66" s="8" t="str">
        <f>IF(ISERROR(MATCH(A66,Sheet3!A:A, 0)), "NO", "YES")</f>
        <v>NO</v>
      </c>
      <c r="J66" s="5" t="e">
        <f>INDEX(Sheet3!B:B,MATCH(A66,Sheet3!A:A,0))</f>
        <v>#N/A</v>
      </c>
      <c r="K66" s="5" t="str">
        <f>IF(ISERROR(MATCH(A66,Sheet3!L:L, 0)), "NO", "YES")</f>
        <v>NO</v>
      </c>
      <c r="L66" s="5" t="e">
        <f>INDEX(Sheet3!M:M,MATCH(A66,Sheet3!L:L,0))</f>
        <v>#N/A</v>
      </c>
      <c r="M66" s="5" t="str">
        <f>IF(ISERROR(MATCH(A66,Sheet3!AB:AB, 0)), "NO", "YES")</f>
        <v>NO</v>
      </c>
      <c r="N66" s="5" t="e">
        <f>INDEX(Sheet3!AD:AD,MATCH(A66,Sheet3!AB:AB,0))</f>
        <v>#N/A</v>
      </c>
      <c r="O66" s="5" t="e">
        <f>INDEX(Sheet3!AE:AE,MATCH(A66,Sheet3!AB:AB,0))</f>
        <v>#N/A</v>
      </c>
      <c r="P66" s="5" t="e">
        <f>INDEX(Sheet3!AG:AG,MATCH(A66,Sheet3!AB:AB,0))</f>
        <v>#N/A</v>
      </c>
      <c r="Q66" s="5" t="e">
        <f>INDEX(Sheet3!AF:AF,MATCH(A66,Sheet3!AB:AB,0))</f>
        <v>#N/A</v>
      </c>
      <c r="R66" s="5" t="str">
        <f>IF(ISERROR(MATCH(A66,Sheet3!CF:CF, 0)), "NO", "YES")</f>
        <v>NO</v>
      </c>
      <c r="S66" s="5" t="e">
        <f>INDEX(Sheet3!CG:CG,MATCH(A66,Sheet3!CF:CF,0))</f>
        <v>#N/A</v>
      </c>
      <c r="T66" s="5" t="e">
        <f>INDEX(Sheet3!CL:CL,MATCH(A66,Sheet3!CF:CF,0))</f>
        <v>#N/A</v>
      </c>
      <c r="U66" s="5" t="str">
        <f>IF(ISERROR(MATCH(A66,Sheet3!CA:CA, 0)), "NO", "YES")</f>
        <v>YES</v>
      </c>
      <c r="V66" s="5" t="str">
        <f>INDEX(Sheet3!CB:CB,MATCH(A66,Sheet3!CA:CA,0))</f>
        <v>Y</v>
      </c>
      <c r="W66" s="5" t="str">
        <f>INDEX(Sheet3!CC:CC,MATCH(A66,Sheet3!CA:CA,0))</f>
        <v>SPOT</v>
      </c>
      <c r="X66" s="5" t="str">
        <f>INDEX(Sheet3!CE:CE,MATCH(A66,Sheet3!CA:CA,0))</f>
        <v>R</v>
      </c>
      <c r="Y66" s="5" t="str">
        <f>INDEX(Sheet3!CD:CD,MATCH(A66,Sheet3!CA:CA,0))</f>
        <v>L</v>
      </c>
      <c r="Z66" s="5" t="str">
        <f>IF(ISERROR(MATCH(A66,Sheet3!EH:EH, 0)), "NO", "YES")</f>
        <v>NO</v>
      </c>
      <c r="AA66" s="5" t="e">
        <f>INDEX(Sheet3!EI:EI,MATCH(A66,Sheet3!EH:EH,0))</f>
        <v>#N/A</v>
      </c>
    </row>
    <row r="67" spans="1:27" s="5" customFormat="1" x14ac:dyDescent="0.25">
      <c r="A67" s="5">
        <v>258902439</v>
      </c>
      <c r="B67" s="5">
        <v>258902436</v>
      </c>
      <c r="C67" s="7">
        <f>INDEX(Sheet3!H:H,MATCH(B67,Sheet3!G:G,0))</f>
        <v>271553.88</v>
      </c>
      <c r="D67" s="5">
        <f>INDEX(Sheet3!I:I,MATCH(B67,Sheet3!G:G,0))</f>
        <v>-247662.22</v>
      </c>
      <c r="E67" s="5">
        <v>258902441</v>
      </c>
      <c r="F67" s="5">
        <f>INDEX(Sheet3!H:H,MATCH(E67,Sheet3!G:G,0))</f>
        <v>271551.32</v>
      </c>
      <c r="G67" s="5">
        <f>INDEX(Sheet3!I:I,MATCH(E67,Sheet3!G:G,0))</f>
        <v>-247570.69</v>
      </c>
      <c r="H67" s="5" t="s">
        <v>2</v>
      </c>
      <c r="I67" s="8" t="str">
        <f>IF(ISERROR(MATCH(A67,Sheet3!A:A, 0)), "NO", "YES")</f>
        <v>NO</v>
      </c>
      <c r="J67" s="5" t="e">
        <f>INDEX(Sheet3!B:B,MATCH(A67,Sheet3!A:A,0))</f>
        <v>#N/A</v>
      </c>
      <c r="K67" s="5" t="str">
        <f>IF(ISERROR(MATCH(A67,Sheet3!L:L, 0)), "NO", "YES")</f>
        <v>NO</v>
      </c>
      <c r="L67" s="5" t="e">
        <f>INDEX(Sheet3!M:M,MATCH(A67,Sheet3!L:L,0))</f>
        <v>#N/A</v>
      </c>
      <c r="M67" s="5" t="str">
        <f>IF(ISERROR(MATCH(A67,Sheet3!AB:AB, 0)), "NO", "YES")</f>
        <v>NO</v>
      </c>
      <c r="N67" s="5" t="e">
        <f>INDEX(Sheet3!AD:AD,MATCH(A67,Sheet3!AB:AB,0))</f>
        <v>#N/A</v>
      </c>
      <c r="O67" s="5" t="e">
        <f>INDEX(Sheet3!AE:AE,MATCH(A67,Sheet3!AB:AB,0))</f>
        <v>#N/A</v>
      </c>
      <c r="P67" s="5" t="e">
        <f>INDEX(Sheet3!AG:AG,MATCH(A67,Sheet3!AB:AB,0))</f>
        <v>#N/A</v>
      </c>
      <c r="Q67" s="5" t="e">
        <f>INDEX(Sheet3!AF:AF,MATCH(A67,Sheet3!AB:AB,0))</f>
        <v>#N/A</v>
      </c>
      <c r="R67" s="5" t="str">
        <f>IF(ISERROR(MATCH(A67,Sheet3!CF:CF, 0)), "NO", "YES")</f>
        <v>NO</v>
      </c>
      <c r="S67" s="5" t="e">
        <f>INDEX(Sheet3!CG:CG,MATCH(A67,Sheet3!CF:CF,0))</f>
        <v>#N/A</v>
      </c>
      <c r="T67" s="5" t="e">
        <f>INDEX(Sheet3!CL:CL,MATCH(A67,Sheet3!CF:CF,0))</f>
        <v>#N/A</v>
      </c>
      <c r="U67" s="5" t="str">
        <f>IF(ISERROR(MATCH(A67,Sheet3!CA:CA, 0)), "NO", "YES")</f>
        <v>NO</v>
      </c>
      <c r="V67" s="5" t="e">
        <f>INDEX(Sheet3!CB:CB,MATCH(A67,Sheet3!CA:CA,0))</f>
        <v>#N/A</v>
      </c>
      <c r="W67" s="5" t="e">
        <f>INDEX(Sheet3!CC:CC,MATCH(A67,Sheet3!CA:CA,0))</f>
        <v>#N/A</v>
      </c>
      <c r="X67" s="5" t="e">
        <f>INDEX(Sheet3!CE:CE,MATCH(A67,Sheet3!CA:CA,0))</f>
        <v>#N/A</v>
      </c>
      <c r="Y67" s="5" t="e">
        <f>INDEX(Sheet3!CD:CD,MATCH(A67,Sheet3!CA:CA,0))</f>
        <v>#N/A</v>
      </c>
      <c r="Z67" s="5" t="str">
        <f>IF(ISERROR(MATCH(A67,Sheet3!EH:EH, 0)), "NO", "YES")</f>
        <v>NO</v>
      </c>
      <c r="AA67" s="5" t="e">
        <f>INDEX(Sheet3!EI:EI,MATCH(A67,Sheet3!EH:EH,0))</f>
        <v>#N/A</v>
      </c>
    </row>
    <row r="68" spans="1:27" s="5" customFormat="1" x14ac:dyDescent="0.25">
      <c r="A68" s="5">
        <v>258902449</v>
      </c>
      <c r="B68" s="5">
        <v>637702664</v>
      </c>
      <c r="C68" s="7">
        <f>INDEX(Sheet3!H:H,MATCH(B68,Sheet3!G:G,0))</f>
        <v>271909.46999999997</v>
      </c>
      <c r="D68" s="5">
        <f>INDEX(Sheet3!I:I,MATCH(B68,Sheet3!G:G,0))</f>
        <v>-247902.71</v>
      </c>
      <c r="E68" s="5">
        <v>258902451</v>
      </c>
      <c r="F68" s="5">
        <f>INDEX(Sheet3!H:H,MATCH(E68,Sheet3!G:G,0))</f>
        <v>271902.15000000002</v>
      </c>
      <c r="G68" s="5">
        <f>INDEX(Sheet3!I:I,MATCH(E68,Sheet3!G:G,0))</f>
        <v>-247798.96</v>
      </c>
      <c r="H68" s="5" t="s">
        <v>1</v>
      </c>
      <c r="I68" s="8" t="str">
        <f>IF(ISERROR(MATCH(A68,Sheet3!A:A, 0)), "NO", "YES")</f>
        <v>NO</v>
      </c>
      <c r="J68" s="5" t="e">
        <f>INDEX(Sheet3!B:B,MATCH(A68,Sheet3!A:A,0))</f>
        <v>#N/A</v>
      </c>
      <c r="K68" s="5" t="str">
        <f>IF(ISERROR(MATCH(A68,Sheet3!L:L, 0)), "NO", "YES")</f>
        <v>NO</v>
      </c>
      <c r="L68" s="5" t="e">
        <f>INDEX(Sheet3!M:M,MATCH(A68,Sheet3!L:L,0))</f>
        <v>#N/A</v>
      </c>
      <c r="M68" s="5" t="str">
        <f>IF(ISERROR(MATCH(A68,Sheet3!AB:AB, 0)), "NO", "YES")</f>
        <v>NO</v>
      </c>
      <c r="N68" s="5" t="e">
        <f>INDEX(Sheet3!AD:AD,MATCH(A68,Sheet3!AB:AB,0))</f>
        <v>#N/A</v>
      </c>
      <c r="O68" s="5" t="e">
        <f>INDEX(Sheet3!AE:AE,MATCH(A68,Sheet3!AB:AB,0))</f>
        <v>#N/A</v>
      </c>
      <c r="P68" s="5" t="e">
        <f>INDEX(Sheet3!AG:AG,MATCH(A68,Sheet3!AB:AB,0))</f>
        <v>#N/A</v>
      </c>
      <c r="Q68" s="5" t="e">
        <f>INDEX(Sheet3!AF:AF,MATCH(A68,Sheet3!AB:AB,0))</f>
        <v>#N/A</v>
      </c>
      <c r="R68" s="5" t="str">
        <f>IF(ISERROR(MATCH(A68,Sheet3!CF:CF, 0)), "NO", "YES")</f>
        <v>NO</v>
      </c>
      <c r="S68" s="5" t="e">
        <f>INDEX(Sheet3!CG:CG,MATCH(A68,Sheet3!CF:CF,0))</f>
        <v>#N/A</v>
      </c>
      <c r="T68" s="5" t="e">
        <f>INDEX(Sheet3!CL:CL,MATCH(A68,Sheet3!CF:CF,0))</f>
        <v>#N/A</v>
      </c>
      <c r="U68" s="5" t="str">
        <f>IF(ISERROR(MATCH(A68,Sheet3!CA:CA, 0)), "NO", "YES")</f>
        <v>YES</v>
      </c>
      <c r="V68" s="5" t="str">
        <f>INDEX(Sheet3!CB:CB,MATCH(A68,Sheet3!CA:CA,0))</f>
        <v>Y</v>
      </c>
      <c r="W68" s="5" t="str">
        <f>INDEX(Sheet3!CC:CC,MATCH(A68,Sheet3!CA:CA,0))</f>
        <v>SPOT</v>
      </c>
      <c r="X68" s="5" t="str">
        <f>INDEX(Sheet3!CE:CE,MATCH(A68,Sheet3!CA:CA,0))</f>
        <v>R</v>
      </c>
      <c r="Y68" s="5" t="str">
        <f>INDEX(Sheet3!CD:CD,MATCH(A68,Sheet3!CA:CA,0))</f>
        <v>L</v>
      </c>
      <c r="Z68" s="5" t="str">
        <f>IF(ISERROR(MATCH(A68,Sheet3!EH:EH, 0)), "NO", "YES")</f>
        <v>NO</v>
      </c>
      <c r="AA68" s="5" t="e">
        <f>INDEX(Sheet3!EI:EI,MATCH(A68,Sheet3!EH:EH,0))</f>
        <v>#N/A</v>
      </c>
    </row>
    <row r="69" spans="1:27" s="5" customFormat="1" x14ac:dyDescent="0.25">
      <c r="A69" s="5">
        <v>258902454</v>
      </c>
      <c r="B69" s="5">
        <v>258902451</v>
      </c>
      <c r="C69" s="7">
        <f>INDEX(Sheet3!H:H,MATCH(B69,Sheet3!G:G,0))</f>
        <v>271902.15000000002</v>
      </c>
      <c r="D69" s="5">
        <f>INDEX(Sheet3!I:I,MATCH(B69,Sheet3!G:G,0))</f>
        <v>-247798.96</v>
      </c>
      <c r="E69" s="5">
        <v>258902456</v>
      </c>
      <c r="F69" s="5">
        <f>INDEX(Sheet3!H:H,MATCH(E69,Sheet3!G:G,0))</f>
        <v>271882.96000000002</v>
      </c>
      <c r="G69" s="5">
        <f>INDEX(Sheet3!I:I,MATCH(E69,Sheet3!G:G,0))</f>
        <v>-247761.05</v>
      </c>
      <c r="H69" s="5" t="s">
        <v>1</v>
      </c>
      <c r="I69" s="8" t="str">
        <f>IF(ISERROR(MATCH(A69,Sheet3!A:A, 0)), "NO", "YES")</f>
        <v>NO</v>
      </c>
      <c r="J69" s="5" t="e">
        <f>INDEX(Sheet3!B:B,MATCH(A69,Sheet3!A:A,0))</f>
        <v>#N/A</v>
      </c>
      <c r="K69" s="5" t="str">
        <f>IF(ISERROR(MATCH(A69,Sheet3!L:L, 0)), "NO", "YES")</f>
        <v>NO</v>
      </c>
      <c r="L69" s="5" t="e">
        <f>INDEX(Sheet3!M:M,MATCH(A69,Sheet3!L:L,0))</f>
        <v>#N/A</v>
      </c>
      <c r="M69" s="5" t="str">
        <f>IF(ISERROR(MATCH(A69,Sheet3!AB:AB, 0)), "NO", "YES")</f>
        <v>NO</v>
      </c>
      <c r="N69" s="5" t="e">
        <f>INDEX(Sheet3!AD:AD,MATCH(A69,Sheet3!AB:AB,0))</f>
        <v>#N/A</v>
      </c>
      <c r="O69" s="5" t="e">
        <f>INDEX(Sheet3!AE:AE,MATCH(A69,Sheet3!AB:AB,0))</f>
        <v>#N/A</v>
      </c>
      <c r="P69" s="5" t="e">
        <f>INDEX(Sheet3!AG:AG,MATCH(A69,Sheet3!AB:AB,0))</f>
        <v>#N/A</v>
      </c>
      <c r="Q69" s="5" t="e">
        <f>INDEX(Sheet3!AF:AF,MATCH(A69,Sheet3!AB:AB,0))</f>
        <v>#N/A</v>
      </c>
      <c r="R69" s="5" t="str">
        <f>IF(ISERROR(MATCH(A69,Sheet3!CF:CF, 0)), "NO", "YES")</f>
        <v>NO</v>
      </c>
      <c r="S69" s="5" t="e">
        <f>INDEX(Sheet3!CG:CG,MATCH(A69,Sheet3!CF:CF,0))</f>
        <v>#N/A</v>
      </c>
      <c r="T69" s="5" t="e">
        <f>INDEX(Sheet3!CL:CL,MATCH(A69,Sheet3!CF:CF,0))</f>
        <v>#N/A</v>
      </c>
      <c r="U69" s="5" t="str">
        <f>IF(ISERROR(MATCH(A69,Sheet3!CA:CA, 0)), "NO", "YES")</f>
        <v>YES</v>
      </c>
      <c r="V69" s="5" t="str">
        <f>INDEX(Sheet3!CB:CB,MATCH(A69,Sheet3!CA:CA,0))</f>
        <v>Y</v>
      </c>
      <c r="W69" s="5" t="str">
        <f>INDEX(Sheet3!CC:CC,MATCH(A69,Sheet3!CA:CA,0))</f>
        <v>SPOT</v>
      </c>
      <c r="X69" s="5" t="str">
        <f>INDEX(Sheet3!CE:CE,MATCH(A69,Sheet3!CA:CA,0))</f>
        <v>R</v>
      </c>
      <c r="Y69" s="5" t="str">
        <f>INDEX(Sheet3!CD:CD,MATCH(A69,Sheet3!CA:CA,0))</f>
        <v>L</v>
      </c>
      <c r="Z69" s="5" t="str">
        <f>IF(ISERROR(MATCH(A69,Sheet3!EH:EH, 0)), "NO", "YES")</f>
        <v>NO</v>
      </c>
      <c r="AA69" s="5" t="e">
        <f>INDEX(Sheet3!EI:EI,MATCH(A69,Sheet3!EH:EH,0))</f>
        <v>#N/A</v>
      </c>
    </row>
    <row r="70" spans="1:27" s="5" customFormat="1" x14ac:dyDescent="0.25">
      <c r="A70" s="5">
        <v>258902459</v>
      </c>
      <c r="B70" s="5">
        <v>258902456</v>
      </c>
      <c r="C70" s="7">
        <f>INDEX(Sheet3!H:H,MATCH(B70,Sheet3!G:G,0))</f>
        <v>271882.96000000002</v>
      </c>
      <c r="D70" s="5">
        <f>INDEX(Sheet3!I:I,MATCH(B70,Sheet3!G:G,0))</f>
        <v>-247761.05</v>
      </c>
      <c r="E70" s="5">
        <v>258902461</v>
      </c>
      <c r="F70" s="5">
        <f>INDEX(Sheet3!H:H,MATCH(E70,Sheet3!G:G,0))</f>
        <v>271810.57</v>
      </c>
      <c r="G70" s="5">
        <f>INDEX(Sheet3!I:I,MATCH(E70,Sheet3!G:G,0))</f>
        <v>-247700.89</v>
      </c>
      <c r="H70" s="5" t="s">
        <v>1</v>
      </c>
      <c r="I70" s="8" t="str">
        <f>IF(ISERROR(MATCH(A70,Sheet3!A:A, 0)), "NO", "YES")</f>
        <v>NO</v>
      </c>
      <c r="J70" s="5" t="e">
        <f>INDEX(Sheet3!B:B,MATCH(A70,Sheet3!A:A,0))</f>
        <v>#N/A</v>
      </c>
      <c r="K70" s="5" t="str">
        <f>IF(ISERROR(MATCH(A70,Sheet3!L:L, 0)), "NO", "YES")</f>
        <v>NO</v>
      </c>
      <c r="L70" s="5" t="e">
        <f>INDEX(Sheet3!M:M,MATCH(A70,Sheet3!L:L,0))</f>
        <v>#N/A</v>
      </c>
      <c r="M70" s="5" t="str">
        <f>IF(ISERROR(MATCH(A70,Sheet3!AB:AB, 0)), "NO", "YES")</f>
        <v>NO</v>
      </c>
      <c r="N70" s="5" t="e">
        <f>INDEX(Sheet3!AD:AD,MATCH(A70,Sheet3!AB:AB,0))</f>
        <v>#N/A</v>
      </c>
      <c r="O70" s="5" t="e">
        <f>INDEX(Sheet3!AE:AE,MATCH(A70,Sheet3!AB:AB,0))</f>
        <v>#N/A</v>
      </c>
      <c r="P70" s="5" t="e">
        <f>INDEX(Sheet3!AG:AG,MATCH(A70,Sheet3!AB:AB,0))</f>
        <v>#N/A</v>
      </c>
      <c r="Q70" s="5" t="e">
        <f>INDEX(Sheet3!AF:AF,MATCH(A70,Sheet3!AB:AB,0))</f>
        <v>#N/A</v>
      </c>
      <c r="R70" s="5" t="str">
        <f>IF(ISERROR(MATCH(A70,Sheet3!CF:CF, 0)), "NO", "YES")</f>
        <v>NO</v>
      </c>
      <c r="S70" s="5" t="e">
        <f>INDEX(Sheet3!CG:CG,MATCH(A70,Sheet3!CF:CF,0))</f>
        <v>#N/A</v>
      </c>
      <c r="T70" s="5" t="e">
        <f>INDEX(Sheet3!CL:CL,MATCH(A70,Sheet3!CF:CF,0))</f>
        <v>#N/A</v>
      </c>
      <c r="U70" s="5" t="str">
        <f>IF(ISERROR(MATCH(A70,Sheet3!CA:CA, 0)), "NO", "YES")</f>
        <v>YES</v>
      </c>
      <c r="V70" s="5" t="str">
        <f>INDEX(Sheet3!CB:CB,MATCH(A70,Sheet3!CA:CA,0))</f>
        <v>Y</v>
      </c>
      <c r="W70" s="5" t="str">
        <f>INDEX(Sheet3!CC:CC,MATCH(A70,Sheet3!CA:CA,0))</f>
        <v>SPOT</v>
      </c>
      <c r="X70" s="5" t="str">
        <f>INDEX(Sheet3!CE:CE,MATCH(A70,Sheet3!CA:CA,0))</f>
        <v>R</v>
      </c>
      <c r="Y70" s="5" t="str">
        <f>INDEX(Sheet3!CD:CD,MATCH(A70,Sheet3!CA:CA,0))</f>
        <v>L</v>
      </c>
      <c r="Z70" s="5" t="str">
        <f>IF(ISERROR(MATCH(A70,Sheet3!EH:EH, 0)), "NO", "YES")</f>
        <v>NO</v>
      </c>
      <c r="AA70" s="5" t="e">
        <f>INDEX(Sheet3!EI:EI,MATCH(A70,Sheet3!EH:EH,0))</f>
        <v>#N/A</v>
      </c>
    </row>
    <row r="71" spans="1:27" s="5" customFormat="1" x14ac:dyDescent="0.25">
      <c r="A71" s="5">
        <v>258902464</v>
      </c>
      <c r="B71" s="5">
        <v>258902461</v>
      </c>
      <c r="C71" s="7">
        <f>INDEX(Sheet3!H:H,MATCH(B71,Sheet3!G:G,0))</f>
        <v>271810.57</v>
      </c>
      <c r="D71" s="5">
        <f>INDEX(Sheet3!I:I,MATCH(B71,Sheet3!G:G,0))</f>
        <v>-247700.89</v>
      </c>
      <c r="E71" s="5">
        <v>258902466</v>
      </c>
      <c r="F71" s="5">
        <f>INDEX(Sheet3!H:H,MATCH(E71,Sheet3!G:G,0))</f>
        <v>271709.33</v>
      </c>
      <c r="G71" s="5">
        <f>INDEX(Sheet3!I:I,MATCH(E71,Sheet3!G:G,0))</f>
        <v>-247620.2</v>
      </c>
      <c r="H71" s="5" t="s">
        <v>1</v>
      </c>
      <c r="I71" s="8" t="str">
        <f>IF(ISERROR(MATCH(A71,Sheet3!A:A, 0)), "NO", "YES")</f>
        <v>NO</v>
      </c>
      <c r="J71" s="5" t="e">
        <f>INDEX(Sheet3!B:B,MATCH(A71,Sheet3!A:A,0))</f>
        <v>#N/A</v>
      </c>
      <c r="K71" s="5" t="str">
        <f>IF(ISERROR(MATCH(A71,Sheet3!L:L, 0)), "NO", "YES")</f>
        <v>NO</v>
      </c>
      <c r="L71" s="5" t="e">
        <f>INDEX(Sheet3!M:M,MATCH(A71,Sheet3!L:L,0))</f>
        <v>#N/A</v>
      </c>
      <c r="M71" s="5" t="str">
        <f>IF(ISERROR(MATCH(A71,Sheet3!AB:AB, 0)), "NO", "YES")</f>
        <v>NO</v>
      </c>
      <c r="N71" s="5" t="e">
        <f>INDEX(Sheet3!AD:AD,MATCH(A71,Sheet3!AB:AB,0))</f>
        <v>#N/A</v>
      </c>
      <c r="O71" s="5" t="e">
        <f>INDEX(Sheet3!AE:AE,MATCH(A71,Sheet3!AB:AB,0))</f>
        <v>#N/A</v>
      </c>
      <c r="P71" s="5" t="e">
        <f>INDEX(Sheet3!AG:AG,MATCH(A71,Sheet3!AB:AB,0))</f>
        <v>#N/A</v>
      </c>
      <c r="Q71" s="5" t="e">
        <f>INDEX(Sheet3!AF:AF,MATCH(A71,Sheet3!AB:AB,0))</f>
        <v>#N/A</v>
      </c>
      <c r="R71" s="5" t="str">
        <f>IF(ISERROR(MATCH(A71,Sheet3!CF:CF, 0)), "NO", "YES")</f>
        <v>NO</v>
      </c>
      <c r="S71" s="5" t="e">
        <f>INDEX(Sheet3!CG:CG,MATCH(A71,Sheet3!CF:CF,0))</f>
        <v>#N/A</v>
      </c>
      <c r="T71" s="5" t="e">
        <f>INDEX(Sheet3!CL:CL,MATCH(A71,Sheet3!CF:CF,0))</f>
        <v>#N/A</v>
      </c>
      <c r="U71" s="5" t="str">
        <f>IF(ISERROR(MATCH(A71,Sheet3!CA:CA, 0)), "NO", "YES")</f>
        <v>YES</v>
      </c>
      <c r="V71" s="5" t="str">
        <f>INDEX(Sheet3!CB:CB,MATCH(A71,Sheet3!CA:CA,0))</f>
        <v>Y</v>
      </c>
      <c r="W71" s="5" t="str">
        <f>INDEX(Sheet3!CC:CC,MATCH(A71,Sheet3!CA:CA,0))</f>
        <v>SPOT</v>
      </c>
      <c r="X71" s="5" t="str">
        <f>INDEX(Sheet3!CE:CE,MATCH(A71,Sheet3!CA:CA,0))</f>
        <v>R</v>
      </c>
      <c r="Y71" s="5" t="str">
        <f>INDEX(Sheet3!CD:CD,MATCH(A71,Sheet3!CA:CA,0))</f>
        <v>L</v>
      </c>
      <c r="Z71" s="5" t="str">
        <f>IF(ISERROR(MATCH(A71,Sheet3!EH:EH, 0)), "NO", "YES")</f>
        <v>NO</v>
      </c>
      <c r="AA71" s="5" t="e">
        <f>INDEX(Sheet3!EI:EI,MATCH(A71,Sheet3!EH:EH,0))</f>
        <v>#N/A</v>
      </c>
    </row>
    <row r="72" spans="1:27" s="5" customFormat="1" x14ac:dyDescent="0.25">
      <c r="A72" s="5">
        <v>258902469</v>
      </c>
      <c r="B72" s="5">
        <v>258902466</v>
      </c>
      <c r="C72" s="7">
        <f>INDEX(Sheet3!H:H,MATCH(B72,Sheet3!G:G,0))</f>
        <v>271709.33</v>
      </c>
      <c r="D72" s="5">
        <f>INDEX(Sheet3!I:I,MATCH(B72,Sheet3!G:G,0))</f>
        <v>-247620.2</v>
      </c>
      <c r="E72" s="5">
        <v>258902471</v>
      </c>
      <c r="F72" s="5">
        <f>INDEX(Sheet3!H:H,MATCH(E72,Sheet3!G:G,0))</f>
        <v>271520.96999999997</v>
      </c>
      <c r="G72" s="5">
        <f>INDEX(Sheet3!I:I,MATCH(E72,Sheet3!G:G,0))</f>
        <v>-247466.86</v>
      </c>
      <c r="H72" s="5" t="s">
        <v>1</v>
      </c>
      <c r="I72" s="8" t="str">
        <f>IF(ISERROR(MATCH(A72,Sheet3!A:A, 0)), "NO", "YES")</f>
        <v>NO</v>
      </c>
      <c r="J72" s="5" t="e">
        <f>INDEX(Sheet3!B:B,MATCH(A72,Sheet3!A:A,0))</f>
        <v>#N/A</v>
      </c>
      <c r="K72" s="5" t="str">
        <f>IF(ISERROR(MATCH(A72,Sheet3!L:L, 0)), "NO", "YES")</f>
        <v>NO</v>
      </c>
      <c r="L72" s="5" t="e">
        <f>INDEX(Sheet3!M:M,MATCH(A72,Sheet3!L:L,0))</f>
        <v>#N/A</v>
      </c>
      <c r="M72" s="5" t="str">
        <f>IF(ISERROR(MATCH(A72,Sheet3!AB:AB, 0)), "NO", "YES")</f>
        <v>NO</v>
      </c>
      <c r="N72" s="5" t="e">
        <f>INDEX(Sheet3!AD:AD,MATCH(A72,Sheet3!AB:AB,0))</f>
        <v>#N/A</v>
      </c>
      <c r="O72" s="5" t="e">
        <f>INDEX(Sheet3!AE:AE,MATCH(A72,Sheet3!AB:AB,0))</f>
        <v>#N/A</v>
      </c>
      <c r="P72" s="5" t="e">
        <f>INDEX(Sheet3!AG:AG,MATCH(A72,Sheet3!AB:AB,0))</f>
        <v>#N/A</v>
      </c>
      <c r="Q72" s="5" t="e">
        <f>INDEX(Sheet3!AF:AF,MATCH(A72,Sheet3!AB:AB,0))</f>
        <v>#N/A</v>
      </c>
      <c r="R72" s="5" t="str">
        <f>IF(ISERROR(MATCH(A72,Sheet3!CF:CF, 0)), "NO", "YES")</f>
        <v>NO</v>
      </c>
      <c r="S72" s="5" t="e">
        <f>INDEX(Sheet3!CG:CG,MATCH(A72,Sheet3!CF:CF,0))</f>
        <v>#N/A</v>
      </c>
      <c r="T72" s="5" t="e">
        <f>INDEX(Sheet3!CL:CL,MATCH(A72,Sheet3!CF:CF,0))</f>
        <v>#N/A</v>
      </c>
      <c r="U72" s="5" t="str">
        <f>IF(ISERROR(MATCH(A72,Sheet3!CA:CA, 0)), "NO", "YES")</f>
        <v>YES</v>
      </c>
      <c r="V72" s="5" t="str">
        <f>INDEX(Sheet3!CB:CB,MATCH(A72,Sheet3!CA:CA,0))</f>
        <v>Y</v>
      </c>
      <c r="W72" s="5" t="str">
        <f>INDEX(Sheet3!CC:CC,MATCH(A72,Sheet3!CA:CA,0))</f>
        <v>SPOT</v>
      </c>
      <c r="X72" s="5" t="str">
        <f>INDEX(Sheet3!CE:CE,MATCH(A72,Sheet3!CA:CA,0))</f>
        <v>R</v>
      </c>
      <c r="Y72" s="5" t="str">
        <f>INDEX(Sheet3!CD:CD,MATCH(A72,Sheet3!CA:CA,0))</f>
        <v>L</v>
      </c>
      <c r="Z72" s="5" t="str">
        <f>IF(ISERROR(MATCH(A72,Sheet3!EH:EH, 0)), "NO", "YES")</f>
        <v>NO</v>
      </c>
      <c r="AA72" s="5" t="e">
        <f>INDEX(Sheet3!EI:EI,MATCH(A72,Sheet3!EH:EH,0))</f>
        <v>#N/A</v>
      </c>
    </row>
    <row r="73" spans="1:27" s="5" customFormat="1" x14ac:dyDescent="0.25">
      <c r="A73" s="5">
        <v>258902474</v>
      </c>
      <c r="B73" s="5">
        <v>258902471</v>
      </c>
      <c r="C73" s="7">
        <f>INDEX(Sheet3!H:H,MATCH(B73,Sheet3!G:G,0))</f>
        <v>271520.96999999997</v>
      </c>
      <c r="D73" s="5">
        <f>INDEX(Sheet3!I:I,MATCH(B73,Sheet3!G:G,0))</f>
        <v>-247466.86</v>
      </c>
      <c r="E73" s="5">
        <v>258902476</v>
      </c>
      <c r="F73" s="5">
        <f>INDEX(Sheet3!H:H,MATCH(E73,Sheet3!G:G,0))</f>
        <v>271512.58</v>
      </c>
      <c r="G73" s="5">
        <f>INDEX(Sheet3!I:I,MATCH(E73,Sheet3!G:G,0))</f>
        <v>-247455.51</v>
      </c>
      <c r="H73" s="5" t="s">
        <v>1</v>
      </c>
      <c r="I73" s="8" t="str">
        <f>IF(ISERROR(MATCH(A73,Sheet3!A:A, 0)), "NO", "YES")</f>
        <v>NO</v>
      </c>
      <c r="J73" s="5" t="e">
        <f>INDEX(Sheet3!B:B,MATCH(A73,Sheet3!A:A,0))</f>
        <v>#N/A</v>
      </c>
      <c r="K73" s="5" t="str">
        <f>IF(ISERROR(MATCH(A73,Sheet3!L:L, 0)), "NO", "YES")</f>
        <v>NO</v>
      </c>
      <c r="L73" s="5" t="e">
        <f>INDEX(Sheet3!M:M,MATCH(A73,Sheet3!L:L,0))</f>
        <v>#N/A</v>
      </c>
      <c r="M73" s="5" t="str">
        <f>IF(ISERROR(MATCH(A73,Sheet3!AB:AB, 0)), "NO", "YES")</f>
        <v>NO</v>
      </c>
      <c r="N73" s="5" t="e">
        <f>INDEX(Sheet3!AD:AD,MATCH(A73,Sheet3!AB:AB,0))</f>
        <v>#N/A</v>
      </c>
      <c r="O73" s="5" t="e">
        <f>INDEX(Sheet3!AE:AE,MATCH(A73,Sheet3!AB:AB,0))</f>
        <v>#N/A</v>
      </c>
      <c r="P73" s="5" t="e">
        <f>INDEX(Sheet3!AG:AG,MATCH(A73,Sheet3!AB:AB,0))</f>
        <v>#N/A</v>
      </c>
      <c r="Q73" s="5" t="e">
        <f>INDEX(Sheet3!AF:AF,MATCH(A73,Sheet3!AB:AB,0))</f>
        <v>#N/A</v>
      </c>
      <c r="R73" s="5" t="str">
        <f>IF(ISERROR(MATCH(A73,Sheet3!CF:CF, 0)), "NO", "YES")</f>
        <v>NO</v>
      </c>
      <c r="S73" s="5" t="e">
        <f>INDEX(Sheet3!CG:CG,MATCH(A73,Sheet3!CF:CF,0))</f>
        <v>#N/A</v>
      </c>
      <c r="T73" s="5" t="e">
        <f>INDEX(Sheet3!CL:CL,MATCH(A73,Sheet3!CF:CF,0))</f>
        <v>#N/A</v>
      </c>
      <c r="U73" s="5" t="str">
        <f>IF(ISERROR(MATCH(A73,Sheet3!CA:CA, 0)), "NO", "YES")</f>
        <v>YES</v>
      </c>
      <c r="V73" s="5" t="str">
        <f>INDEX(Sheet3!CB:CB,MATCH(A73,Sheet3!CA:CA,0))</f>
        <v>Y</v>
      </c>
      <c r="W73" s="5" t="str">
        <f>INDEX(Sheet3!CC:CC,MATCH(A73,Sheet3!CA:CA,0))</f>
        <v>SPOT</v>
      </c>
      <c r="X73" s="5" t="str">
        <f>INDEX(Sheet3!CE:CE,MATCH(A73,Sheet3!CA:CA,0))</f>
        <v>R</v>
      </c>
      <c r="Y73" s="5" t="str">
        <f>INDEX(Sheet3!CD:CD,MATCH(A73,Sheet3!CA:CA,0))</f>
        <v>L</v>
      </c>
      <c r="Z73" s="5" t="str">
        <f>IF(ISERROR(MATCH(A73,Sheet3!EH:EH, 0)), "NO", "YES")</f>
        <v>NO</v>
      </c>
      <c r="AA73" s="5" t="e">
        <f>INDEX(Sheet3!EI:EI,MATCH(A73,Sheet3!EH:EH,0))</f>
        <v>#N/A</v>
      </c>
    </row>
    <row r="74" spans="1:27" s="5" customFormat="1" x14ac:dyDescent="0.25">
      <c r="A74" s="5">
        <v>258902479</v>
      </c>
      <c r="B74" s="5">
        <v>258902480</v>
      </c>
      <c r="C74" s="7">
        <f>INDEX(Sheet3!H:H,MATCH(B74,Sheet3!G:G,0))</f>
        <v>272077.36</v>
      </c>
      <c r="D74" s="5">
        <f>INDEX(Sheet3!I:I,MATCH(B74,Sheet3!G:G,0))</f>
        <v>-248479.26</v>
      </c>
      <c r="E74" s="5">
        <v>258902481</v>
      </c>
      <c r="F74" s="5">
        <f>INDEX(Sheet3!H:H,MATCH(E74,Sheet3!G:G,0))</f>
        <v>272008.40000000002</v>
      </c>
      <c r="G74" s="5">
        <f>INDEX(Sheet3!I:I,MATCH(E74,Sheet3!G:G,0))</f>
        <v>-248421.8</v>
      </c>
      <c r="H74" s="5" t="s">
        <v>0</v>
      </c>
      <c r="I74" s="8" t="str">
        <f>IF(ISERROR(MATCH(A74,Sheet3!A:A, 0)), "NO", "YES")</f>
        <v>NO</v>
      </c>
      <c r="J74" s="5" t="e">
        <f>INDEX(Sheet3!B:B,MATCH(A74,Sheet3!A:A,0))</f>
        <v>#N/A</v>
      </c>
      <c r="K74" s="5" t="str">
        <f>IF(ISERROR(MATCH(A74,Sheet3!L:L, 0)), "NO", "YES")</f>
        <v>NO</v>
      </c>
      <c r="L74" s="5" t="e">
        <f>INDEX(Sheet3!M:M,MATCH(A74,Sheet3!L:L,0))</f>
        <v>#N/A</v>
      </c>
      <c r="M74" s="5" t="str">
        <f>IF(ISERROR(MATCH(A74,Sheet3!AB:AB, 0)), "NO", "YES")</f>
        <v>NO</v>
      </c>
      <c r="N74" s="5" t="e">
        <f>INDEX(Sheet3!AD:AD,MATCH(A74,Sheet3!AB:AB,0))</f>
        <v>#N/A</v>
      </c>
      <c r="O74" s="5" t="e">
        <f>INDEX(Sheet3!AE:AE,MATCH(A74,Sheet3!AB:AB,0))</f>
        <v>#N/A</v>
      </c>
      <c r="P74" s="5" t="e">
        <f>INDEX(Sheet3!AG:AG,MATCH(A74,Sheet3!AB:AB,0))</f>
        <v>#N/A</v>
      </c>
      <c r="Q74" s="5" t="e">
        <f>INDEX(Sheet3!AF:AF,MATCH(A74,Sheet3!AB:AB,0))</f>
        <v>#N/A</v>
      </c>
      <c r="R74" s="5" t="str">
        <f>IF(ISERROR(MATCH(A74,Sheet3!CF:CF, 0)), "NO", "YES")</f>
        <v>NO</v>
      </c>
      <c r="S74" s="5" t="e">
        <f>INDEX(Sheet3!CG:CG,MATCH(A74,Sheet3!CF:CF,0))</f>
        <v>#N/A</v>
      </c>
      <c r="T74" s="5" t="e">
        <f>INDEX(Sheet3!CL:CL,MATCH(A74,Sheet3!CF:CF,0))</f>
        <v>#N/A</v>
      </c>
      <c r="U74" s="5" t="str">
        <f>IF(ISERROR(MATCH(A74,Sheet3!CA:CA, 0)), "NO", "YES")</f>
        <v>YES</v>
      </c>
      <c r="V74" s="5" t="str">
        <f>INDEX(Sheet3!CB:CB,MATCH(A74,Sheet3!CA:CA,0))</f>
        <v>Y</v>
      </c>
      <c r="W74" s="5" t="str">
        <f>INDEX(Sheet3!CC:CC,MATCH(A74,Sheet3!CA:CA,0))</f>
        <v>SPOT</v>
      </c>
      <c r="X74" s="5" t="str">
        <f>INDEX(Sheet3!CE:CE,MATCH(A74,Sheet3!CA:CA,0))</f>
        <v>I</v>
      </c>
      <c r="Y74" s="5" t="str">
        <f>INDEX(Sheet3!CD:CD,MATCH(A74,Sheet3!CA:CA,0))</f>
        <v>L</v>
      </c>
      <c r="Z74" s="5" t="str">
        <f>IF(ISERROR(MATCH(A74,Sheet3!EH:EH, 0)), "NO", "YES")</f>
        <v>NO</v>
      </c>
      <c r="AA74" s="5" t="e">
        <f>INDEX(Sheet3!EI:EI,MATCH(A74,Sheet3!EH:EH,0))</f>
        <v>#N/A</v>
      </c>
    </row>
    <row r="75" spans="1:27" s="5" customFormat="1" x14ac:dyDescent="0.25">
      <c r="A75" s="5">
        <v>258902484</v>
      </c>
      <c r="B75" s="5">
        <v>258902481</v>
      </c>
      <c r="C75" s="7">
        <f>INDEX(Sheet3!H:H,MATCH(B75,Sheet3!G:G,0))</f>
        <v>272008.40000000002</v>
      </c>
      <c r="D75" s="5">
        <f>INDEX(Sheet3!I:I,MATCH(B75,Sheet3!G:G,0))</f>
        <v>-248421.8</v>
      </c>
      <c r="E75" s="5">
        <v>258902486</v>
      </c>
      <c r="F75" s="5">
        <f>INDEX(Sheet3!H:H,MATCH(E75,Sheet3!G:G,0))</f>
        <v>271979.13</v>
      </c>
      <c r="G75" s="5">
        <f>INDEX(Sheet3!I:I,MATCH(E75,Sheet3!G:G,0))</f>
        <v>-248397.5</v>
      </c>
      <c r="H75" s="5" t="s">
        <v>0</v>
      </c>
      <c r="I75" s="8" t="str">
        <f>IF(ISERROR(MATCH(A75,Sheet3!A:A, 0)), "NO", "YES")</f>
        <v>NO</v>
      </c>
      <c r="J75" s="5" t="e">
        <f>INDEX(Sheet3!B:B,MATCH(A75,Sheet3!A:A,0))</f>
        <v>#N/A</v>
      </c>
      <c r="K75" s="5" t="str">
        <f>IF(ISERROR(MATCH(A75,Sheet3!L:L, 0)), "NO", "YES")</f>
        <v>NO</v>
      </c>
      <c r="L75" s="5" t="e">
        <f>INDEX(Sheet3!M:M,MATCH(A75,Sheet3!L:L,0))</f>
        <v>#N/A</v>
      </c>
      <c r="M75" s="5" t="str">
        <f>IF(ISERROR(MATCH(A75,Sheet3!AB:AB, 0)), "NO", "YES")</f>
        <v>NO</v>
      </c>
      <c r="N75" s="5" t="e">
        <f>INDEX(Sheet3!AD:AD,MATCH(A75,Sheet3!AB:AB,0))</f>
        <v>#N/A</v>
      </c>
      <c r="O75" s="5" t="e">
        <f>INDEX(Sheet3!AE:AE,MATCH(A75,Sheet3!AB:AB,0))</f>
        <v>#N/A</v>
      </c>
      <c r="P75" s="5" t="e">
        <f>INDEX(Sheet3!AG:AG,MATCH(A75,Sheet3!AB:AB,0))</f>
        <v>#N/A</v>
      </c>
      <c r="Q75" s="5" t="e">
        <f>INDEX(Sheet3!AF:AF,MATCH(A75,Sheet3!AB:AB,0))</f>
        <v>#N/A</v>
      </c>
      <c r="R75" s="5" t="str">
        <f>IF(ISERROR(MATCH(A75,Sheet3!CF:CF, 0)), "NO", "YES")</f>
        <v>NO</v>
      </c>
      <c r="S75" s="5" t="e">
        <f>INDEX(Sheet3!CG:CG,MATCH(A75,Sheet3!CF:CF,0))</f>
        <v>#N/A</v>
      </c>
      <c r="T75" s="5" t="e">
        <f>INDEX(Sheet3!CL:CL,MATCH(A75,Sheet3!CF:CF,0))</f>
        <v>#N/A</v>
      </c>
      <c r="U75" s="5" t="str">
        <f>IF(ISERROR(MATCH(A75,Sheet3!CA:CA, 0)), "NO", "YES")</f>
        <v>NO</v>
      </c>
      <c r="V75" s="5" t="e">
        <f>INDEX(Sheet3!CB:CB,MATCH(A75,Sheet3!CA:CA,0))</f>
        <v>#N/A</v>
      </c>
      <c r="W75" s="5" t="e">
        <f>INDEX(Sheet3!CC:CC,MATCH(A75,Sheet3!CA:CA,0))</f>
        <v>#N/A</v>
      </c>
      <c r="X75" s="5" t="e">
        <f>INDEX(Sheet3!CE:CE,MATCH(A75,Sheet3!CA:CA,0))</f>
        <v>#N/A</v>
      </c>
      <c r="Y75" s="5" t="e">
        <f>INDEX(Sheet3!CD:CD,MATCH(A75,Sheet3!CA:CA,0))</f>
        <v>#N/A</v>
      </c>
      <c r="Z75" s="5" t="str">
        <f>IF(ISERROR(MATCH(A75,Sheet3!EH:EH, 0)), "NO", "YES")</f>
        <v>NO</v>
      </c>
      <c r="AA75" s="5" t="e">
        <f>INDEX(Sheet3!EI:EI,MATCH(A75,Sheet3!EH:EH,0))</f>
        <v>#N/A</v>
      </c>
    </row>
    <row r="76" spans="1:27" s="5" customFormat="1" x14ac:dyDescent="0.25">
      <c r="A76" s="5">
        <v>258902491</v>
      </c>
      <c r="B76" s="5">
        <v>258902486</v>
      </c>
      <c r="C76" s="7">
        <f>INDEX(Sheet3!H:H,MATCH(B76,Sheet3!G:G,0))</f>
        <v>271979.13</v>
      </c>
      <c r="D76" s="5">
        <f>INDEX(Sheet3!I:I,MATCH(B76,Sheet3!G:G,0))</f>
        <v>-248397.5</v>
      </c>
      <c r="E76" s="5">
        <v>258902493</v>
      </c>
      <c r="F76" s="5">
        <f>INDEX(Sheet3!H:H,MATCH(E76,Sheet3!G:G,0))</f>
        <v>271964.81</v>
      </c>
      <c r="G76" s="5">
        <f>INDEX(Sheet3!I:I,MATCH(E76,Sheet3!G:G,0))</f>
        <v>-248411.41</v>
      </c>
      <c r="H76" s="5" t="s">
        <v>0</v>
      </c>
      <c r="I76" s="8" t="str">
        <f>IF(ISERROR(MATCH(A76,Sheet3!A:A, 0)), "NO", "YES")</f>
        <v>NO</v>
      </c>
      <c r="J76" s="5" t="e">
        <f>INDEX(Sheet3!B:B,MATCH(A76,Sheet3!A:A,0))</f>
        <v>#N/A</v>
      </c>
      <c r="K76" s="5" t="str">
        <f>IF(ISERROR(MATCH(A76,Sheet3!L:L, 0)), "NO", "YES")</f>
        <v>NO</v>
      </c>
      <c r="L76" s="5" t="e">
        <f>INDEX(Sheet3!M:M,MATCH(A76,Sheet3!L:L,0))</f>
        <v>#N/A</v>
      </c>
      <c r="M76" s="5" t="str">
        <f>IF(ISERROR(MATCH(A76,Sheet3!AB:AB, 0)), "NO", "YES")</f>
        <v>NO</v>
      </c>
      <c r="N76" s="5" t="e">
        <f>INDEX(Sheet3!AD:AD,MATCH(A76,Sheet3!AB:AB,0))</f>
        <v>#N/A</v>
      </c>
      <c r="O76" s="5" t="e">
        <f>INDEX(Sheet3!AE:AE,MATCH(A76,Sheet3!AB:AB,0))</f>
        <v>#N/A</v>
      </c>
      <c r="P76" s="5" t="e">
        <f>INDEX(Sheet3!AG:AG,MATCH(A76,Sheet3!AB:AB,0))</f>
        <v>#N/A</v>
      </c>
      <c r="Q76" s="5" t="e">
        <f>INDEX(Sheet3!AF:AF,MATCH(A76,Sheet3!AB:AB,0))</f>
        <v>#N/A</v>
      </c>
      <c r="R76" s="5" t="str">
        <f>IF(ISERROR(MATCH(A76,Sheet3!CF:CF, 0)), "NO", "YES")</f>
        <v>NO</v>
      </c>
      <c r="S76" s="5" t="e">
        <f>INDEX(Sheet3!CG:CG,MATCH(A76,Sheet3!CF:CF,0))</f>
        <v>#N/A</v>
      </c>
      <c r="T76" s="5" t="e">
        <f>INDEX(Sheet3!CL:CL,MATCH(A76,Sheet3!CF:CF,0))</f>
        <v>#N/A</v>
      </c>
      <c r="U76" s="5" t="str">
        <f>IF(ISERROR(MATCH(A76,Sheet3!CA:CA, 0)), "NO", "YES")</f>
        <v>YES</v>
      </c>
      <c r="V76" s="5" t="str">
        <f>INDEX(Sheet3!CB:CB,MATCH(A76,Sheet3!CA:CA,0))</f>
        <v>Y</v>
      </c>
      <c r="W76" s="5" t="str">
        <f>INDEX(Sheet3!CC:CC,MATCH(A76,Sheet3!CA:CA,0))</f>
        <v>SPOT</v>
      </c>
      <c r="X76" s="5" t="str">
        <f>INDEX(Sheet3!CE:CE,MATCH(A76,Sheet3!CA:CA,0))</f>
        <v>C</v>
      </c>
      <c r="Y76" s="5" t="str">
        <f>INDEX(Sheet3!CD:CD,MATCH(A76,Sheet3!CA:CA,0))</f>
        <v>L</v>
      </c>
      <c r="Z76" s="5" t="str">
        <f>IF(ISERROR(MATCH(A76,Sheet3!EH:EH, 0)), "NO", "YES")</f>
        <v>NO</v>
      </c>
      <c r="AA76" s="5" t="e">
        <f>INDEX(Sheet3!EI:EI,MATCH(A76,Sheet3!EH:EH,0))</f>
        <v>#N/A</v>
      </c>
    </row>
    <row r="77" spans="1:27" s="5" customFormat="1" x14ac:dyDescent="0.25">
      <c r="A77" s="5">
        <v>258902496</v>
      </c>
      <c r="B77" s="5">
        <v>258902486</v>
      </c>
      <c r="C77" s="7">
        <f>INDEX(Sheet3!H:H,MATCH(B77,Sheet3!G:G,0))</f>
        <v>271979.13</v>
      </c>
      <c r="D77" s="5">
        <f>INDEX(Sheet3!I:I,MATCH(B77,Sheet3!G:G,0))</f>
        <v>-248397.5</v>
      </c>
      <c r="E77" s="5">
        <v>258902498</v>
      </c>
      <c r="F77" s="5">
        <f>INDEX(Sheet3!H:H,MATCH(E77,Sheet3!G:G,0))</f>
        <v>271836.32</v>
      </c>
      <c r="G77" s="5">
        <f>INDEX(Sheet3!I:I,MATCH(E77,Sheet3!G:G,0))</f>
        <v>-248278.44</v>
      </c>
      <c r="H77" s="5" t="s">
        <v>0</v>
      </c>
      <c r="I77" s="8" t="str">
        <f>IF(ISERROR(MATCH(A77,Sheet3!A:A, 0)), "NO", "YES")</f>
        <v>NO</v>
      </c>
      <c r="J77" s="5" t="e">
        <f>INDEX(Sheet3!B:B,MATCH(A77,Sheet3!A:A,0))</f>
        <v>#N/A</v>
      </c>
      <c r="K77" s="5" t="str">
        <f>IF(ISERROR(MATCH(A77,Sheet3!L:L, 0)), "NO", "YES")</f>
        <v>NO</v>
      </c>
      <c r="L77" s="5" t="e">
        <f>INDEX(Sheet3!M:M,MATCH(A77,Sheet3!L:L,0))</f>
        <v>#N/A</v>
      </c>
      <c r="M77" s="5" t="str">
        <f>IF(ISERROR(MATCH(A77,Sheet3!AB:AB, 0)), "NO", "YES")</f>
        <v>NO</v>
      </c>
      <c r="N77" s="5" t="e">
        <f>INDEX(Sheet3!AD:AD,MATCH(A77,Sheet3!AB:AB,0))</f>
        <v>#N/A</v>
      </c>
      <c r="O77" s="5" t="e">
        <f>INDEX(Sheet3!AE:AE,MATCH(A77,Sheet3!AB:AB,0))</f>
        <v>#N/A</v>
      </c>
      <c r="P77" s="5" t="e">
        <f>INDEX(Sheet3!AG:AG,MATCH(A77,Sheet3!AB:AB,0))</f>
        <v>#N/A</v>
      </c>
      <c r="Q77" s="5" t="e">
        <f>INDEX(Sheet3!AF:AF,MATCH(A77,Sheet3!AB:AB,0))</f>
        <v>#N/A</v>
      </c>
      <c r="R77" s="5" t="str">
        <f>IF(ISERROR(MATCH(A77,Sheet3!CF:CF, 0)), "NO", "YES")</f>
        <v>NO</v>
      </c>
      <c r="S77" s="5" t="e">
        <f>INDEX(Sheet3!CG:CG,MATCH(A77,Sheet3!CF:CF,0))</f>
        <v>#N/A</v>
      </c>
      <c r="T77" s="5" t="e">
        <f>INDEX(Sheet3!CL:CL,MATCH(A77,Sheet3!CF:CF,0))</f>
        <v>#N/A</v>
      </c>
      <c r="U77" s="5" t="str">
        <f>IF(ISERROR(MATCH(A77,Sheet3!CA:CA, 0)), "NO", "YES")</f>
        <v>NO</v>
      </c>
      <c r="V77" s="5" t="e">
        <f>INDEX(Sheet3!CB:CB,MATCH(A77,Sheet3!CA:CA,0))</f>
        <v>#N/A</v>
      </c>
      <c r="W77" s="5" t="e">
        <f>INDEX(Sheet3!CC:CC,MATCH(A77,Sheet3!CA:CA,0))</f>
        <v>#N/A</v>
      </c>
      <c r="X77" s="5" t="e">
        <f>INDEX(Sheet3!CE:CE,MATCH(A77,Sheet3!CA:CA,0))</f>
        <v>#N/A</v>
      </c>
      <c r="Y77" s="5" t="e">
        <f>INDEX(Sheet3!CD:CD,MATCH(A77,Sheet3!CA:CA,0))</f>
        <v>#N/A</v>
      </c>
      <c r="Z77" s="5" t="str">
        <f>IF(ISERROR(MATCH(A77,Sheet3!EH:EH, 0)), "NO", "YES")</f>
        <v>NO</v>
      </c>
      <c r="AA77" s="5" t="e">
        <f>INDEX(Sheet3!EI:EI,MATCH(A77,Sheet3!EH:EH,0))</f>
        <v>#N/A</v>
      </c>
    </row>
    <row r="78" spans="1:27" s="5" customFormat="1" x14ac:dyDescent="0.25">
      <c r="A78" s="5">
        <v>258902501</v>
      </c>
      <c r="B78" s="5">
        <v>258902498</v>
      </c>
      <c r="C78" s="7">
        <f>INDEX(Sheet3!H:H,MATCH(B78,Sheet3!G:G,0))</f>
        <v>271836.32</v>
      </c>
      <c r="D78" s="5">
        <f>INDEX(Sheet3!I:I,MATCH(B78,Sheet3!G:G,0))</f>
        <v>-248278.44</v>
      </c>
      <c r="E78" s="5">
        <v>258902503</v>
      </c>
      <c r="F78" s="5">
        <f>INDEX(Sheet3!H:H,MATCH(E78,Sheet3!G:G,0))</f>
        <v>271809.86</v>
      </c>
      <c r="G78" s="5">
        <f>INDEX(Sheet3!I:I,MATCH(E78,Sheet3!G:G,0))</f>
        <v>-248307.25</v>
      </c>
      <c r="H78" s="5" t="s">
        <v>1</v>
      </c>
      <c r="I78" s="8" t="str">
        <f>IF(ISERROR(MATCH(A78,Sheet3!A:A, 0)), "NO", "YES")</f>
        <v>NO</v>
      </c>
      <c r="J78" s="5" t="e">
        <f>INDEX(Sheet3!B:B,MATCH(A78,Sheet3!A:A,0))</f>
        <v>#N/A</v>
      </c>
      <c r="K78" s="5" t="str">
        <f>IF(ISERROR(MATCH(A78,Sheet3!L:L, 0)), "NO", "YES")</f>
        <v>NO</v>
      </c>
      <c r="L78" s="5" t="e">
        <f>INDEX(Sheet3!M:M,MATCH(A78,Sheet3!L:L,0))</f>
        <v>#N/A</v>
      </c>
      <c r="M78" s="5" t="str">
        <f>IF(ISERROR(MATCH(A78,Sheet3!AB:AB, 0)), "NO", "YES")</f>
        <v>NO</v>
      </c>
      <c r="N78" s="5" t="e">
        <f>INDEX(Sheet3!AD:AD,MATCH(A78,Sheet3!AB:AB,0))</f>
        <v>#N/A</v>
      </c>
      <c r="O78" s="5" t="e">
        <f>INDEX(Sheet3!AE:AE,MATCH(A78,Sheet3!AB:AB,0))</f>
        <v>#N/A</v>
      </c>
      <c r="P78" s="5" t="e">
        <f>INDEX(Sheet3!AG:AG,MATCH(A78,Sheet3!AB:AB,0))</f>
        <v>#N/A</v>
      </c>
      <c r="Q78" s="5" t="e">
        <f>INDEX(Sheet3!AF:AF,MATCH(A78,Sheet3!AB:AB,0))</f>
        <v>#N/A</v>
      </c>
      <c r="R78" s="5" t="str">
        <f>IF(ISERROR(MATCH(A78,Sheet3!CF:CF, 0)), "NO", "YES")</f>
        <v>NO</v>
      </c>
      <c r="S78" s="5" t="e">
        <f>INDEX(Sheet3!CG:CG,MATCH(A78,Sheet3!CF:CF,0))</f>
        <v>#N/A</v>
      </c>
      <c r="T78" s="5" t="e">
        <f>INDEX(Sheet3!CL:CL,MATCH(A78,Sheet3!CF:CF,0))</f>
        <v>#N/A</v>
      </c>
      <c r="U78" s="5" t="str">
        <f>IF(ISERROR(MATCH(A78,Sheet3!CA:CA, 0)), "NO", "YES")</f>
        <v>YES</v>
      </c>
      <c r="V78" s="5" t="str">
        <f>INDEX(Sheet3!CB:CB,MATCH(A78,Sheet3!CA:CA,0))</f>
        <v>Y</v>
      </c>
      <c r="W78" s="5" t="str">
        <f>INDEX(Sheet3!CC:CC,MATCH(A78,Sheet3!CA:CA,0))</f>
        <v>SPOT</v>
      </c>
      <c r="X78" s="5" t="str">
        <f>INDEX(Sheet3!CE:CE,MATCH(A78,Sheet3!CA:CA,0))</f>
        <v>R</v>
      </c>
      <c r="Y78" s="5" t="str">
        <f>INDEX(Sheet3!CD:CD,MATCH(A78,Sheet3!CA:CA,0))</f>
        <v>L</v>
      </c>
      <c r="Z78" s="5" t="str">
        <f>IF(ISERROR(MATCH(A78,Sheet3!EH:EH, 0)), "NO", "YES")</f>
        <v>NO</v>
      </c>
      <c r="AA78" s="5" t="e">
        <f>INDEX(Sheet3!EI:EI,MATCH(A78,Sheet3!EH:EH,0))</f>
        <v>#N/A</v>
      </c>
    </row>
    <row r="79" spans="1:27" s="5" customFormat="1" x14ac:dyDescent="0.25">
      <c r="A79" s="5">
        <v>258902506</v>
      </c>
      <c r="B79" s="5">
        <v>258902498</v>
      </c>
      <c r="C79" s="7">
        <f>INDEX(Sheet3!H:H,MATCH(B79,Sheet3!G:G,0))</f>
        <v>271836.32</v>
      </c>
      <c r="D79" s="5">
        <f>INDEX(Sheet3!I:I,MATCH(B79,Sheet3!G:G,0))</f>
        <v>-248278.44</v>
      </c>
      <c r="E79" s="5">
        <v>258902508</v>
      </c>
      <c r="F79" s="5">
        <f>INDEX(Sheet3!H:H,MATCH(E79,Sheet3!G:G,0))</f>
        <v>271852.74</v>
      </c>
      <c r="G79" s="5">
        <f>INDEX(Sheet3!I:I,MATCH(E79,Sheet3!G:G,0))</f>
        <v>-248207.58</v>
      </c>
      <c r="H79" s="5" t="s">
        <v>0</v>
      </c>
      <c r="I79" s="8" t="str">
        <f>IF(ISERROR(MATCH(A79,Sheet3!A:A, 0)), "NO", "YES")</f>
        <v>NO</v>
      </c>
      <c r="J79" s="5" t="e">
        <f>INDEX(Sheet3!B:B,MATCH(A79,Sheet3!A:A,0))</f>
        <v>#N/A</v>
      </c>
      <c r="K79" s="5" t="str">
        <f>IF(ISERROR(MATCH(A79,Sheet3!L:L, 0)), "NO", "YES")</f>
        <v>NO</v>
      </c>
      <c r="L79" s="5" t="e">
        <f>INDEX(Sheet3!M:M,MATCH(A79,Sheet3!L:L,0))</f>
        <v>#N/A</v>
      </c>
      <c r="M79" s="5" t="str">
        <f>IF(ISERROR(MATCH(A79,Sheet3!AB:AB, 0)), "NO", "YES")</f>
        <v>NO</v>
      </c>
      <c r="N79" s="5" t="e">
        <f>INDEX(Sheet3!AD:AD,MATCH(A79,Sheet3!AB:AB,0))</f>
        <v>#N/A</v>
      </c>
      <c r="O79" s="5" t="e">
        <f>INDEX(Sheet3!AE:AE,MATCH(A79,Sheet3!AB:AB,0))</f>
        <v>#N/A</v>
      </c>
      <c r="P79" s="5" t="e">
        <f>INDEX(Sheet3!AG:AG,MATCH(A79,Sheet3!AB:AB,0))</f>
        <v>#N/A</v>
      </c>
      <c r="Q79" s="5" t="e">
        <f>INDEX(Sheet3!AF:AF,MATCH(A79,Sheet3!AB:AB,0))</f>
        <v>#N/A</v>
      </c>
      <c r="R79" s="5" t="str">
        <f>IF(ISERROR(MATCH(A79,Sheet3!CF:CF, 0)), "NO", "YES")</f>
        <v>NO</v>
      </c>
      <c r="S79" s="5" t="e">
        <f>INDEX(Sheet3!CG:CG,MATCH(A79,Sheet3!CF:CF,0))</f>
        <v>#N/A</v>
      </c>
      <c r="T79" s="5" t="e">
        <f>INDEX(Sheet3!CL:CL,MATCH(A79,Sheet3!CF:CF,0))</f>
        <v>#N/A</v>
      </c>
      <c r="U79" s="5" t="str">
        <f>IF(ISERROR(MATCH(A79,Sheet3!CA:CA, 0)), "NO", "YES")</f>
        <v>YES</v>
      </c>
      <c r="V79" s="5" t="str">
        <f>INDEX(Sheet3!CB:CB,MATCH(A79,Sheet3!CA:CA,0))</f>
        <v>Y</v>
      </c>
      <c r="W79" s="5" t="str">
        <f>INDEX(Sheet3!CC:CC,MATCH(A79,Sheet3!CA:CA,0))</f>
        <v>SPOT</v>
      </c>
      <c r="X79" s="5" t="str">
        <f>INDEX(Sheet3!CE:CE,MATCH(A79,Sheet3!CA:CA,0))</f>
        <v>R</v>
      </c>
      <c r="Y79" s="5" t="str">
        <f>INDEX(Sheet3!CD:CD,MATCH(A79,Sheet3!CA:CA,0))</f>
        <v>L</v>
      </c>
      <c r="Z79" s="5" t="str">
        <f>IF(ISERROR(MATCH(A79,Sheet3!EH:EH, 0)), "NO", "YES")</f>
        <v>NO</v>
      </c>
      <c r="AA79" s="5" t="e">
        <f>INDEX(Sheet3!EI:EI,MATCH(A79,Sheet3!EH:EH,0))</f>
        <v>#N/A</v>
      </c>
    </row>
    <row r="80" spans="1:27" s="5" customFormat="1" x14ac:dyDescent="0.25">
      <c r="A80" s="5">
        <v>258902513</v>
      </c>
      <c r="B80" s="5">
        <v>258902508</v>
      </c>
      <c r="C80" s="7">
        <f>INDEX(Sheet3!H:H,MATCH(B80,Sheet3!G:G,0))</f>
        <v>271852.74</v>
      </c>
      <c r="D80" s="5">
        <f>INDEX(Sheet3!I:I,MATCH(B80,Sheet3!G:G,0))</f>
        <v>-248207.58</v>
      </c>
      <c r="E80" s="5">
        <v>258902515</v>
      </c>
      <c r="F80" s="5">
        <f>INDEX(Sheet3!H:H,MATCH(E80,Sheet3!G:G,0))</f>
        <v>271782.07</v>
      </c>
      <c r="G80" s="5">
        <f>INDEX(Sheet3!I:I,MATCH(E80,Sheet3!G:G,0))</f>
        <v>-248154</v>
      </c>
      <c r="H80" s="5" t="s">
        <v>0</v>
      </c>
      <c r="I80" s="8" t="str">
        <f>IF(ISERROR(MATCH(A80,Sheet3!A:A, 0)), "NO", "YES")</f>
        <v>NO</v>
      </c>
      <c r="J80" s="5" t="e">
        <f>INDEX(Sheet3!B:B,MATCH(A80,Sheet3!A:A,0))</f>
        <v>#N/A</v>
      </c>
      <c r="K80" s="5" t="str">
        <f>IF(ISERROR(MATCH(A80,Sheet3!L:L, 0)), "NO", "YES")</f>
        <v>NO</v>
      </c>
      <c r="L80" s="5" t="e">
        <f>INDEX(Sheet3!M:M,MATCH(A80,Sheet3!L:L,0))</f>
        <v>#N/A</v>
      </c>
      <c r="M80" s="5" t="str">
        <f>IF(ISERROR(MATCH(A80,Sheet3!AB:AB, 0)), "NO", "YES")</f>
        <v>NO</v>
      </c>
      <c r="N80" s="5" t="e">
        <f>INDEX(Sheet3!AD:AD,MATCH(A80,Sheet3!AB:AB,0))</f>
        <v>#N/A</v>
      </c>
      <c r="O80" s="5" t="e">
        <f>INDEX(Sheet3!AE:AE,MATCH(A80,Sheet3!AB:AB,0))</f>
        <v>#N/A</v>
      </c>
      <c r="P80" s="5" t="e">
        <f>INDEX(Sheet3!AG:AG,MATCH(A80,Sheet3!AB:AB,0))</f>
        <v>#N/A</v>
      </c>
      <c r="Q80" s="5" t="e">
        <f>INDEX(Sheet3!AF:AF,MATCH(A80,Sheet3!AB:AB,0))</f>
        <v>#N/A</v>
      </c>
      <c r="R80" s="5" t="str">
        <f>IF(ISERROR(MATCH(A80,Sheet3!CF:CF, 0)), "NO", "YES")</f>
        <v>NO</v>
      </c>
      <c r="S80" s="5" t="e">
        <f>INDEX(Sheet3!CG:CG,MATCH(A80,Sheet3!CF:CF,0))</f>
        <v>#N/A</v>
      </c>
      <c r="T80" s="5" t="e">
        <f>INDEX(Sheet3!CL:CL,MATCH(A80,Sheet3!CF:CF,0))</f>
        <v>#N/A</v>
      </c>
      <c r="U80" s="5" t="str">
        <f>IF(ISERROR(MATCH(A80,Sheet3!CA:CA, 0)), "NO", "YES")</f>
        <v>YES</v>
      </c>
      <c r="V80" s="5" t="str">
        <f>INDEX(Sheet3!CB:CB,MATCH(A80,Sheet3!CA:CA,0))</f>
        <v>Y</v>
      </c>
      <c r="W80" s="5" t="str">
        <f>INDEX(Sheet3!CC:CC,MATCH(A80,Sheet3!CA:CA,0))</f>
        <v>SPOT</v>
      </c>
      <c r="X80" s="5" t="str">
        <f>INDEX(Sheet3!CE:CE,MATCH(A80,Sheet3!CA:CA,0))</f>
        <v>R</v>
      </c>
      <c r="Y80" s="5" t="str">
        <f>INDEX(Sheet3!CD:CD,MATCH(A80,Sheet3!CA:CA,0))</f>
        <v>L</v>
      </c>
      <c r="Z80" s="5" t="str">
        <f>IF(ISERROR(MATCH(A80,Sheet3!EH:EH, 0)), "NO", "YES")</f>
        <v>NO</v>
      </c>
      <c r="AA80" s="5" t="e">
        <f>INDEX(Sheet3!EI:EI,MATCH(A80,Sheet3!EH:EH,0))</f>
        <v>#N/A</v>
      </c>
    </row>
    <row r="81" spans="1:27" s="5" customFormat="1" x14ac:dyDescent="0.25">
      <c r="A81" s="5">
        <v>258902518</v>
      </c>
      <c r="B81" s="5">
        <v>258902515</v>
      </c>
      <c r="C81" s="7">
        <f>INDEX(Sheet3!H:H,MATCH(B81,Sheet3!G:G,0))</f>
        <v>271782.07</v>
      </c>
      <c r="D81" s="5">
        <f>INDEX(Sheet3!I:I,MATCH(B81,Sheet3!G:G,0))</f>
        <v>-248154</v>
      </c>
      <c r="E81" s="5">
        <v>258902520</v>
      </c>
      <c r="F81" s="5">
        <f>INDEX(Sheet3!H:H,MATCH(E81,Sheet3!G:G,0))</f>
        <v>271731.33</v>
      </c>
      <c r="G81" s="5">
        <f>INDEX(Sheet3!I:I,MATCH(E81,Sheet3!G:G,0))</f>
        <v>-248122.63</v>
      </c>
      <c r="H81" s="5" t="s">
        <v>0</v>
      </c>
      <c r="I81" s="8" t="str">
        <f>IF(ISERROR(MATCH(A81,Sheet3!A:A, 0)), "NO", "YES")</f>
        <v>NO</v>
      </c>
      <c r="J81" s="5" t="e">
        <f>INDEX(Sheet3!B:B,MATCH(A81,Sheet3!A:A,0))</f>
        <v>#N/A</v>
      </c>
      <c r="K81" s="5" t="str">
        <f>IF(ISERROR(MATCH(A81,Sheet3!L:L, 0)), "NO", "YES")</f>
        <v>NO</v>
      </c>
      <c r="L81" s="5" t="e">
        <f>INDEX(Sheet3!M:M,MATCH(A81,Sheet3!L:L,0))</f>
        <v>#N/A</v>
      </c>
      <c r="M81" s="5" t="str">
        <f>IF(ISERROR(MATCH(A81,Sheet3!AB:AB, 0)), "NO", "YES")</f>
        <v>NO</v>
      </c>
      <c r="N81" s="5" t="e">
        <f>INDEX(Sheet3!AD:AD,MATCH(A81,Sheet3!AB:AB,0))</f>
        <v>#N/A</v>
      </c>
      <c r="O81" s="5" t="e">
        <f>INDEX(Sheet3!AE:AE,MATCH(A81,Sheet3!AB:AB,0))</f>
        <v>#N/A</v>
      </c>
      <c r="P81" s="5" t="e">
        <f>INDEX(Sheet3!AG:AG,MATCH(A81,Sheet3!AB:AB,0))</f>
        <v>#N/A</v>
      </c>
      <c r="Q81" s="5" t="e">
        <f>INDEX(Sheet3!AF:AF,MATCH(A81,Sheet3!AB:AB,0))</f>
        <v>#N/A</v>
      </c>
      <c r="R81" s="5" t="str">
        <f>IF(ISERROR(MATCH(A81,Sheet3!CF:CF, 0)), "NO", "YES")</f>
        <v>NO</v>
      </c>
      <c r="S81" s="5" t="e">
        <f>INDEX(Sheet3!CG:CG,MATCH(A81,Sheet3!CF:CF,0))</f>
        <v>#N/A</v>
      </c>
      <c r="T81" s="5" t="e">
        <f>INDEX(Sheet3!CL:CL,MATCH(A81,Sheet3!CF:CF,0))</f>
        <v>#N/A</v>
      </c>
      <c r="U81" s="5" t="str">
        <f>IF(ISERROR(MATCH(A81,Sheet3!CA:CA, 0)), "NO", "YES")</f>
        <v>YES</v>
      </c>
      <c r="V81" s="5" t="str">
        <f>INDEX(Sheet3!CB:CB,MATCH(A81,Sheet3!CA:CA,0))</f>
        <v>Y</v>
      </c>
      <c r="W81" s="5" t="str">
        <f>INDEX(Sheet3!CC:CC,MATCH(A81,Sheet3!CA:CA,0))</f>
        <v>SPOT</v>
      </c>
      <c r="X81" s="5" t="str">
        <f>INDEX(Sheet3!CE:CE,MATCH(A81,Sheet3!CA:CA,0))</f>
        <v>R</v>
      </c>
      <c r="Y81" s="5" t="str">
        <f>INDEX(Sheet3!CD:CD,MATCH(A81,Sheet3!CA:CA,0))</f>
        <v>L</v>
      </c>
      <c r="Z81" s="5" t="str">
        <f>IF(ISERROR(MATCH(A81,Sheet3!EH:EH, 0)), "NO", "YES")</f>
        <v>YES</v>
      </c>
      <c r="AA81" s="5" t="str">
        <f>INDEX(Sheet3!EI:EI,MATCH(A81,Sheet3!EH:EH,0))</f>
        <v>L</v>
      </c>
    </row>
    <row r="82" spans="1:27" s="5" customFormat="1" x14ac:dyDescent="0.25">
      <c r="A82" s="5">
        <v>258902523</v>
      </c>
      <c r="B82" s="5">
        <v>258902520</v>
      </c>
      <c r="C82" s="7">
        <f>INDEX(Sheet3!H:H,MATCH(B82,Sheet3!G:G,0))</f>
        <v>271731.33</v>
      </c>
      <c r="D82" s="5">
        <f>INDEX(Sheet3!I:I,MATCH(B82,Sheet3!G:G,0))</f>
        <v>-248122.63</v>
      </c>
      <c r="E82" s="5">
        <v>258902525</v>
      </c>
      <c r="F82" s="5">
        <f>INDEX(Sheet3!H:H,MATCH(E82,Sheet3!G:G,0))</f>
        <v>271708.39</v>
      </c>
      <c r="G82" s="5">
        <f>INDEX(Sheet3!I:I,MATCH(E82,Sheet3!G:G,0))</f>
        <v>-248102.33</v>
      </c>
      <c r="H82" s="5" t="s">
        <v>0</v>
      </c>
      <c r="I82" s="8" t="str">
        <f>IF(ISERROR(MATCH(A82,Sheet3!A:A, 0)), "NO", "YES")</f>
        <v>NO</v>
      </c>
      <c r="J82" s="5" t="e">
        <f>INDEX(Sheet3!B:B,MATCH(A82,Sheet3!A:A,0))</f>
        <v>#N/A</v>
      </c>
      <c r="K82" s="5" t="str">
        <f>IF(ISERROR(MATCH(A82,Sheet3!L:L, 0)), "NO", "YES")</f>
        <v>NO</v>
      </c>
      <c r="L82" s="5" t="e">
        <f>INDEX(Sheet3!M:M,MATCH(A82,Sheet3!L:L,0))</f>
        <v>#N/A</v>
      </c>
      <c r="M82" s="5" t="str">
        <f>IF(ISERROR(MATCH(A82,Sheet3!AB:AB, 0)), "NO", "YES")</f>
        <v>NO</v>
      </c>
      <c r="N82" s="5" t="e">
        <f>INDEX(Sheet3!AD:AD,MATCH(A82,Sheet3!AB:AB,0))</f>
        <v>#N/A</v>
      </c>
      <c r="O82" s="5" t="e">
        <f>INDEX(Sheet3!AE:AE,MATCH(A82,Sheet3!AB:AB,0))</f>
        <v>#N/A</v>
      </c>
      <c r="P82" s="5" t="e">
        <f>INDEX(Sheet3!AG:AG,MATCH(A82,Sheet3!AB:AB,0))</f>
        <v>#N/A</v>
      </c>
      <c r="Q82" s="5" t="e">
        <f>INDEX(Sheet3!AF:AF,MATCH(A82,Sheet3!AB:AB,0))</f>
        <v>#N/A</v>
      </c>
      <c r="R82" s="5" t="str">
        <f>IF(ISERROR(MATCH(A82,Sheet3!CF:CF, 0)), "NO", "YES")</f>
        <v>NO</v>
      </c>
      <c r="S82" s="5" t="e">
        <f>INDEX(Sheet3!CG:CG,MATCH(A82,Sheet3!CF:CF,0))</f>
        <v>#N/A</v>
      </c>
      <c r="T82" s="5" t="e">
        <f>INDEX(Sheet3!CL:CL,MATCH(A82,Sheet3!CF:CF,0))</f>
        <v>#N/A</v>
      </c>
      <c r="U82" s="5" t="str">
        <f>IF(ISERROR(MATCH(A82,Sheet3!CA:CA, 0)), "NO", "YES")</f>
        <v>NO</v>
      </c>
      <c r="V82" s="5" t="e">
        <f>INDEX(Sheet3!CB:CB,MATCH(A82,Sheet3!CA:CA,0))</f>
        <v>#N/A</v>
      </c>
      <c r="W82" s="5" t="e">
        <f>INDEX(Sheet3!CC:CC,MATCH(A82,Sheet3!CA:CA,0))</f>
        <v>#N/A</v>
      </c>
      <c r="X82" s="5" t="e">
        <f>INDEX(Sheet3!CE:CE,MATCH(A82,Sheet3!CA:CA,0))</f>
        <v>#N/A</v>
      </c>
      <c r="Y82" s="5" t="e">
        <f>INDEX(Sheet3!CD:CD,MATCH(A82,Sheet3!CA:CA,0))</f>
        <v>#N/A</v>
      </c>
      <c r="Z82" s="5" t="str">
        <f>IF(ISERROR(MATCH(A82,Sheet3!EH:EH, 0)), "NO", "YES")</f>
        <v>NO</v>
      </c>
      <c r="AA82" s="5" t="e">
        <f>INDEX(Sheet3!EI:EI,MATCH(A82,Sheet3!EH:EH,0))</f>
        <v>#N/A</v>
      </c>
    </row>
    <row r="83" spans="1:27" s="5" customFormat="1" x14ac:dyDescent="0.25">
      <c r="A83" s="5">
        <v>258902535</v>
      </c>
      <c r="B83" s="5">
        <v>258902532</v>
      </c>
      <c r="C83" s="7">
        <f>INDEX(Sheet3!H:H,MATCH(B83,Sheet3!G:G,0))</f>
        <v>271859.01</v>
      </c>
      <c r="D83" s="5">
        <f>INDEX(Sheet3!I:I,MATCH(B83,Sheet3!G:G,0))</f>
        <v>-248229.67</v>
      </c>
      <c r="E83" s="5">
        <v>258902537</v>
      </c>
      <c r="F83" s="5">
        <f>INDEX(Sheet3!H:H,MATCH(E83,Sheet3!G:G,0))</f>
        <v>271892.21000000002</v>
      </c>
      <c r="G83" s="5">
        <f>INDEX(Sheet3!I:I,MATCH(E83,Sheet3!G:G,0))</f>
        <v>-248233.76</v>
      </c>
      <c r="H83" s="5" t="s">
        <v>2</v>
      </c>
      <c r="I83" s="8" t="str">
        <f>IF(ISERROR(MATCH(A83,Sheet3!A:A, 0)), "NO", "YES")</f>
        <v>NO</v>
      </c>
      <c r="J83" s="5" t="e">
        <f>INDEX(Sheet3!B:B,MATCH(A83,Sheet3!A:A,0))</f>
        <v>#N/A</v>
      </c>
      <c r="K83" s="5" t="str">
        <f>IF(ISERROR(MATCH(A83,Sheet3!L:L, 0)), "NO", "YES")</f>
        <v>NO</v>
      </c>
      <c r="L83" s="5" t="e">
        <f>INDEX(Sheet3!M:M,MATCH(A83,Sheet3!L:L,0))</f>
        <v>#N/A</v>
      </c>
      <c r="M83" s="5" t="str">
        <f>IF(ISERROR(MATCH(A83,Sheet3!AB:AB, 0)), "NO", "YES")</f>
        <v>NO</v>
      </c>
      <c r="N83" s="5" t="e">
        <f>INDEX(Sheet3!AD:AD,MATCH(A83,Sheet3!AB:AB,0))</f>
        <v>#N/A</v>
      </c>
      <c r="O83" s="5" t="e">
        <f>INDEX(Sheet3!AE:AE,MATCH(A83,Sheet3!AB:AB,0))</f>
        <v>#N/A</v>
      </c>
      <c r="P83" s="5" t="e">
        <f>INDEX(Sheet3!AG:AG,MATCH(A83,Sheet3!AB:AB,0))</f>
        <v>#N/A</v>
      </c>
      <c r="Q83" s="5" t="e">
        <f>INDEX(Sheet3!AF:AF,MATCH(A83,Sheet3!AB:AB,0))</f>
        <v>#N/A</v>
      </c>
      <c r="R83" s="5" t="str">
        <f>IF(ISERROR(MATCH(A83,Sheet3!CF:CF, 0)), "NO", "YES")</f>
        <v>NO</v>
      </c>
      <c r="S83" s="5" t="e">
        <f>INDEX(Sheet3!CG:CG,MATCH(A83,Sheet3!CF:CF,0))</f>
        <v>#N/A</v>
      </c>
      <c r="T83" s="5" t="e">
        <f>INDEX(Sheet3!CL:CL,MATCH(A83,Sheet3!CF:CF,0))</f>
        <v>#N/A</v>
      </c>
      <c r="U83" s="5" t="str">
        <f>IF(ISERROR(MATCH(A83,Sheet3!CA:CA, 0)), "NO", "YES")</f>
        <v>NO</v>
      </c>
      <c r="V83" s="5" t="e">
        <f>INDEX(Sheet3!CB:CB,MATCH(A83,Sheet3!CA:CA,0))</f>
        <v>#N/A</v>
      </c>
      <c r="W83" s="5" t="e">
        <f>INDEX(Sheet3!CC:CC,MATCH(A83,Sheet3!CA:CA,0))</f>
        <v>#N/A</v>
      </c>
      <c r="X83" s="5" t="e">
        <f>INDEX(Sheet3!CE:CE,MATCH(A83,Sheet3!CA:CA,0))</f>
        <v>#N/A</v>
      </c>
      <c r="Y83" s="5" t="e">
        <f>INDEX(Sheet3!CD:CD,MATCH(A83,Sheet3!CA:CA,0))</f>
        <v>#N/A</v>
      </c>
      <c r="Z83" s="5" t="str">
        <f>IF(ISERROR(MATCH(A83,Sheet3!EH:EH, 0)), "NO", "YES")</f>
        <v>NO</v>
      </c>
      <c r="AA83" s="5" t="e">
        <f>INDEX(Sheet3!EI:EI,MATCH(A83,Sheet3!EH:EH,0))</f>
        <v>#N/A</v>
      </c>
    </row>
    <row r="84" spans="1:27" s="5" customFormat="1" x14ac:dyDescent="0.25">
      <c r="A84" s="5">
        <v>258902540</v>
      </c>
      <c r="B84" s="5">
        <v>258902537</v>
      </c>
      <c r="C84" s="7">
        <f>INDEX(Sheet3!H:H,MATCH(B84,Sheet3!G:G,0))</f>
        <v>271892.21000000002</v>
      </c>
      <c r="D84" s="5">
        <f>INDEX(Sheet3!I:I,MATCH(B84,Sheet3!G:G,0))</f>
        <v>-248233.76</v>
      </c>
      <c r="E84" s="5">
        <v>258902542</v>
      </c>
      <c r="F84" s="5">
        <f>INDEX(Sheet3!H:H,MATCH(E84,Sheet3!G:G,0))</f>
        <v>271930.88</v>
      </c>
      <c r="G84" s="5">
        <f>INDEX(Sheet3!I:I,MATCH(E84,Sheet3!G:G,0))</f>
        <v>-248216.47</v>
      </c>
      <c r="H84" s="5" t="s">
        <v>2</v>
      </c>
      <c r="I84" s="8" t="str">
        <f>IF(ISERROR(MATCH(A84,Sheet3!A:A, 0)), "NO", "YES")</f>
        <v>NO</v>
      </c>
      <c r="J84" s="5" t="e">
        <f>INDEX(Sheet3!B:B,MATCH(A84,Sheet3!A:A,0))</f>
        <v>#N/A</v>
      </c>
      <c r="K84" s="5" t="str">
        <f>IF(ISERROR(MATCH(A84,Sheet3!L:L, 0)), "NO", "YES")</f>
        <v>NO</v>
      </c>
      <c r="L84" s="5" t="e">
        <f>INDEX(Sheet3!M:M,MATCH(A84,Sheet3!L:L,0))</f>
        <v>#N/A</v>
      </c>
      <c r="M84" s="5" t="str">
        <f>IF(ISERROR(MATCH(A84,Sheet3!AB:AB, 0)), "NO", "YES")</f>
        <v>NO</v>
      </c>
      <c r="N84" s="5" t="e">
        <f>INDEX(Sheet3!AD:AD,MATCH(A84,Sheet3!AB:AB,0))</f>
        <v>#N/A</v>
      </c>
      <c r="O84" s="5" t="e">
        <f>INDEX(Sheet3!AE:AE,MATCH(A84,Sheet3!AB:AB,0))</f>
        <v>#N/A</v>
      </c>
      <c r="P84" s="5" t="e">
        <f>INDEX(Sheet3!AG:AG,MATCH(A84,Sheet3!AB:AB,0))</f>
        <v>#N/A</v>
      </c>
      <c r="Q84" s="5" t="e">
        <f>INDEX(Sheet3!AF:AF,MATCH(A84,Sheet3!AB:AB,0))</f>
        <v>#N/A</v>
      </c>
      <c r="R84" s="5" t="str">
        <f>IF(ISERROR(MATCH(A84,Sheet3!CF:CF, 0)), "NO", "YES")</f>
        <v>NO</v>
      </c>
      <c r="S84" s="5" t="e">
        <f>INDEX(Sheet3!CG:CG,MATCH(A84,Sheet3!CF:CF,0))</f>
        <v>#N/A</v>
      </c>
      <c r="T84" s="5" t="e">
        <f>INDEX(Sheet3!CL:CL,MATCH(A84,Sheet3!CF:CF,0))</f>
        <v>#N/A</v>
      </c>
      <c r="U84" s="5" t="str">
        <f>IF(ISERROR(MATCH(A84,Sheet3!CA:CA, 0)), "NO", "YES")</f>
        <v>NO</v>
      </c>
      <c r="V84" s="5" t="e">
        <f>INDEX(Sheet3!CB:CB,MATCH(A84,Sheet3!CA:CA,0))</f>
        <v>#N/A</v>
      </c>
      <c r="W84" s="5" t="e">
        <f>INDEX(Sheet3!CC:CC,MATCH(A84,Sheet3!CA:CA,0))</f>
        <v>#N/A</v>
      </c>
      <c r="X84" s="5" t="e">
        <f>INDEX(Sheet3!CE:CE,MATCH(A84,Sheet3!CA:CA,0))</f>
        <v>#N/A</v>
      </c>
      <c r="Y84" s="5" t="e">
        <f>INDEX(Sheet3!CD:CD,MATCH(A84,Sheet3!CA:CA,0))</f>
        <v>#N/A</v>
      </c>
      <c r="Z84" s="5" t="str">
        <f>IF(ISERROR(MATCH(A84,Sheet3!EH:EH, 0)), "NO", "YES")</f>
        <v>NO</v>
      </c>
      <c r="AA84" s="5" t="e">
        <f>INDEX(Sheet3!EI:EI,MATCH(A84,Sheet3!EH:EH,0))</f>
        <v>#N/A</v>
      </c>
    </row>
    <row r="85" spans="1:27" s="5" customFormat="1" x14ac:dyDescent="0.25">
      <c r="A85" s="5">
        <v>258902545</v>
      </c>
      <c r="B85" s="5">
        <v>258902542</v>
      </c>
      <c r="C85" s="7">
        <f>INDEX(Sheet3!H:H,MATCH(B85,Sheet3!G:G,0))</f>
        <v>271930.88</v>
      </c>
      <c r="D85" s="5">
        <f>INDEX(Sheet3!I:I,MATCH(B85,Sheet3!G:G,0))</f>
        <v>-248216.47</v>
      </c>
      <c r="E85" s="5">
        <v>258902547</v>
      </c>
      <c r="F85" s="5">
        <f>INDEX(Sheet3!H:H,MATCH(E85,Sheet3!G:G,0))</f>
        <v>271986.12</v>
      </c>
      <c r="G85" s="5">
        <f>INDEX(Sheet3!I:I,MATCH(E85,Sheet3!G:G,0))</f>
        <v>-248307.12</v>
      </c>
      <c r="H85" s="5" t="s">
        <v>2</v>
      </c>
      <c r="I85" s="8" t="str">
        <f>IF(ISERROR(MATCH(A85,Sheet3!A:A, 0)), "NO", "YES")</f>
        <v>NO</v>
      </c>
      <c r="J85" s="5" t="e">
        <f>INDEX(Sheet3!B:B,MATCH(A85,Sheet3!A:A,0))</f>
        <v>#N/A</v>
      </c>
      <c r="K85" s="5" t="str">
        <f>IF(ISERROR(MATCH(A85,Sheet3!L:L, 0)), "NO", "YES")</f>
        <v>NO</v>
      </c>
      <c r="L85" s="5" t="e">
        <f>INDEX(Sheet3!M:M,MATCH(A85,Sheet3!L:L,0))</f>
        <v>#N/A</v>
      </c>
      <c r="M85" s="5" t="str">
        <f>IF(ISERROR(MATCH(A85,Sheet3!AB:AB, 0)), "NO", "YES")</f>
        <v>NO</v>
      </c>
      <c r="N85" s="5" t="e">
        <f>INDEX(Sheet3!AD:AD,MATCH(A85,Sheet3!AB:AB,0))</f>
        <v>#N/A</v>
      </c>
      <c r="O85" s="5" t="e">
        <f>INDEX(Sheet3!AE:AE,MATCH(A85,Sheet3!AB:AB,0))</f>
        <v>#N/A</v>
      </c>
      <c r="P85" s="5" t="e">
        <f>INDEX(Sheet3!AG:AG,MATCH(A85,Sheet3!AB:AB,0))</f>
        <v>#N/A</v>
      </c>
      <c r="Q85" s="5" t="e">
        <f>INDEX(Sheet3!AF:AF,MATCH(A85,Sheet3!AB:AB,0))</f>
        <v>#N/A</v>
      </c>
      <c r="R85" s="5" t="str">
        <f>IF(ISERROR(MATCH(A85,Sheet3!CF:CF, 0)), "NO", "YES")</f>
        <v>NO</v>
      </c>
      <c r="S85" s="5" t="e">
        <f>INDEX(Sheet3!CG:CG,MATCH(A85,Sheet3!CF:CF,0))</f>
        <v>#N/A</v>
      </c>
      <c r="T85" s="5" t="e">
        <f>INDEX(Sheet3!CL:CL,MATCH(A85,Sheet3!CF:CF,0))</f>
        <v>#N/A</v>
      </c>
      <c r="U85" s="5" t="str">
        <f>IF(ISERROR(MATCH(A85,Sheet3!CA:CA, 0)), "NO", "YES")</f>
        <v>YES</v>
      </c>
      <c r="V85" s="5" t="str">
        <f>INDEX(Sheet3!CB:CB,MATCH(A85,Sheet3!CA:CA,0))</f>
        <v>Y</v>
      </c>
      <c r="W85" s="5" t="str">
        <f>INDEX(Sheet3!CC:CC,MATCH(A85,Sheet3!CA:CA,0))</f>
        <v>SPOT</v>
      </c>
      <c r="X85" s="5" t="str">
        <f>INDEX(Sheet3!CE:CE,MATCH(A85,Sheet3!CA:CA,0))</f>
        <v>R</v>
      </c>
      <c r="Y85" s="5" t="str">
        <f>INDEX(Sheet3!CD:CD,MATCH(A85,Sheet3!CA:CA,0))</f>
        <v>L</v>
      </c>
      <c r="Z85" s="5" t="str">
        <f>IF(ISERROR(MATCH(A85,Sheet3!EH:EH, 0)), "NO", "YES")</f>
        <v>NO</v>
      </c>
      <c r="AA85" s="5" t="e">
        <f>INDEX(Sheet3!EI:EI,MATCH(A85,Sheet3!EH:EH,0))</f>
        <v>#N/A</v>
      </c>
    </row>
    <row r="86" spans="1:27" s="5" customFormat="1" x14ac:dyDescent="0.25">
      <c r="A86" s="5">
        <v>258902550</v>
      </c>
      <c r="B86" s="5">
        <v>258902542</v>
      </c>
      <c r="C86" s="7">
        <f>INDEX(Sheet3!H:H,MATCH(B86,Sheet3!G:G,0))</f>
        <v>271930.88</v>
      </c>
      <c r="D86" s="5">
        <f>INDEX(Sheet3!I:I,MATCH(B86,Sheet3!G:G,0))</f>
        <v>-248216.47</v>
      </c>
      <c r="E86" s="5">
        <v>258902552</v>
      </c>
      <c r="F86" s="5">
        <f>INDEX(Sheet3!H:H,MATCH(E86,Sheet3!G:G,0))</f>
        <v>271973.98</v>
      </c>
      <c r="G86" s="5">
        <f>INDEX(Sheet3!I:I,MATCH(E86,Sheet3!G:G,0))</f>
        <v>-248180.5</v>
      </c>
      <c r="H86" s="5" t="s">
        <v>2</v>
      </c>
      <c r="I86" s="8" t="str">
        <f>IF(ISERROR(MATCH(A86,Sheet3!A:A, 0)), "NO", "YES")</f>
        <v>NO</v>
      </c>
      <c r="J86" s="5" t="e">
        <f>INDEX(Sheet3!B:B,MATCH(A86,Sheet3!A:A,0))</f>
        <v>#N/A</v>
      </c>
      <c r="K86" s="5" t="str">
        <f>IF(ISERROR(MATCH(A86,Sheet3!L:L, 0)), "NO", "YES")</f>
        <v>NO</v>
      </c>
      <c r="L86" s="5" t="e">
        <f>INDEX(Sheet3!M:M,MATCH(A86,Sheet3!L:L,0))</f>
        <v>#N/A</v>
      </c>
      <c r="M86" s="5" t="str">
        <f>IF(ISERROR(MATCH(A86,Sheet3!AB:AB, 0)), "NO", "YES")</f>
        <v>NO</v>
      </c>
      <c r="N86" s="5" t="e">
        <f>INDEX(Sheet3!AD:AD,MATCH(A86,Sheet3!AB:AB,0))</f>
        <v>#N/A</v>
      </c>
      <c r="O86" s="5" t="e">
        <f>INDEX(Sheet3!AE:AE,MATCH(A86,Sheet3!AB:AB,0))</f>
        <v>#N/A</v>
      </c>
      <c r="P86" s="5" t="e">
        <f>INDEX(Sheet3!AG:AG,MATCH(A86,Sheet3!AB:AB,0))</f>
        <v>#N/A</v>
      </c>
      <c r="Q86" s="5" t="e">
        <f>INDEX(Sheet3!AF:AF,MATCH(A86,Sheet3!AB:AB,0))</f>
        <v>#N/A</v>
      </c>
      <c r="R86" s="5" t="str">
        <f>IF(ISERROR(MATCH(A86,Sheet3!CF:CF, 0)), "NO", "YES")</f>
        <v>NO</v>
      </c>
      <c r="S86" s="5" t="e">
        <f>INDEX(Sheet3!CG:CG,MATCH(A86,Sheet3!CF:CF,0))</f>
        <v>#N/A</v>
      </c>
      <c r="T86" s="5" t="e">
        <f>INDEX(Sheet3!CL:CL,MATCH(A86,Sheet3!CF:CF,0))</f>
        <v>#N/A</v>
      </c>
      <c r="U86" s="5" t="str">
        <f>IF(ISERROR(MATCH(A86,Sheet3!CA:CA, 0)), "NO", "YES")</f>
        <v>YES</v>
      </c>
      <c r="V86" s="5" t="str">
        <f>INDEX(Sheet3!CB:CB,MATCH(A86,Sheet3!CA:CA,0))</f>
        <v>Y</v>
      </c>
      <c r="W86" s="5" t="str">
        <f>INDEX(Sheet3!CC:CC,MATCH(A86,Sheet3!CA:CA,0))</f>
        <v>SPOT</v>
      </c>
      <c r="X86" s="5" t="str">
        <f>INDEX(Sheet3!CE:CE,MATCH(A86,Sheet3!CA:CA,0))</f>
        <v>R</v>
      </c>
      <c r="Y86" s="5" t="str">
        <f>INDEX(Sheet3!CD:CD,MATCH(A86,Sheet3!CA:CA,0))</f>
        <v>L</v>
      </c>
      <c r="Z86" s="5" t="str">
        <f>IF(ISERROR(MATCH(A86,Sheet3!EH:EH, 0)), "NO", "YES")</f>
        <v>NO</v>
      </c>
      <c r="AA86" s="5" t="e">
        <f>INDEX(Sheet3!EI:EI,MATCH(A86,Sheet3!EH:EH,0))</f>
        <v>#N/A</v>
      </c>
    </row>
    <row r="87" spans="1:27" s="5" customFormat="1" x14ac:dyDescent="0.25">
      <c r="A87" s="5">
        <v>258902560</v>
      </c>
      <c r="B87" s="5">
        <v>258902557</v>
      </c>
      <c r="C87" s="7">
        <f>INDEX(Sheet3!H:H,MATCH(B87,Sheet3!G:G,0))</f>
        <v>271816.09000000003</v>
      </c>
      <c r="D87" s="5">
        <f>INDEX(Sheet3!I:I,MATCH(B87,Sheet3!G:G,0))</f>
        <v>-248282.22</v>
      </c>
      <c r="E87" s="5">
        <v>258902562</v>
      </c>
      <c r="F87" s="5">
        <f>INDEX(Sheet3!H:H,MATCH(E87,Sheet3!G:G,0))</f>
        <v>271717.53999999998</v>
      </c>
      <c r="G87" s="5">
        <f>INDEX(Sheet3!I:I,MATCH(E87,Sheet3!G:G,0))</f>
        <v>-248211.75</v>
      </c>
      <c r="H87" s="5" t="s">
        <v>3</v>
      </c>
      <c r="I87" s="8" t="str">
        <f>IF(ISERROR(MATCH(A87,Sheet3!A:A, 0)), "NO", "YES")</f>
        <v>NO</v>
      </c>
      <c r="J87" s="5" t="e">
        <f>INDEX(Sheet3!B:B,MATCH(A87,Sheet3!A:A,0))</f>
        <v>#N/A</v>
      </c>
      <c r="K87" s="5" t="str">
        <f>IF(ISERROR(MATCH(A87,Sheet3!L:L, 0)), "NO", "YES")</f>
        <v>NO</v>
      </c>
      <c r="L87" s="5" t="e">
        <f>INDEX(Sheet3!M:M,MATCH(A87,Sheet3!L:L,0))</f>
        <v>#N/A</v>
      </c>
      <c r="M87" s="5" t="str">
        <f>IF(ISERROR(MATCH(A87,Sheet3!AB:AB, 0)), "NO", "YES")</f>
        <v>NO</v>
      </c>
      <c r="N87" s="5" t="e">
        <f>INDEX(Sheet3!AD:AD,MATCH(A87,Sheet3!AB:AB,0))</f>
        <v>#N/A</v>
      </c>
      <c r="O87" s="5" t="e">
        <f>INDEX(Sheet3!AE:AE,MATCH(A87,Sheet3!AB:AB,0))</f>
        <v>#N/A</v>
      </c>
      <c r="P87" s="5" t="e">
        <f>INDEX(Sheet3!AG:AG,MATCH(A87,Sheet3!AB:AB,0))</f>
        <v>#N/A</v>
      </c>
      <c r="Q87" s="5" t="e">
        <f>INDEX(Sheet3!AF:AF,MATCH(A87,Sheet3!AB:AB,0))</f>
        <v>#N/A</v>
      </c>
      <c r="R87" s="5" t="str">
        <f>IF(ISERROR(MATCH(A87,Sheet3!CF:CF, 0)), "NO", "YES")</f>
        <v>NO</v>
      </c>
      <c r="S87" s="5" t="e">
        <f>INDEX(Sheet3!CG:CG,MATCH(A87,Sheet3!CF:CF,0))</f>
        <v>#N/A</v>
      </c>
      <c r="T87" s="5" t="e">
        <f>INDEX(Sheet3!CL:CL,MATCH(A87,Sheet3!CF:CF,0))</f>
        <v>#N/A</v>
      </c>
      <c r="U87" s="5" t="str">
        <f>IF(ISERROR(MATCH(A87,Sheet3!CA:CA, 0)), "NO", "YES")</f>
        <v>NO</v>
      </c>
      <c r="V87" s="5" t="e">
        <f>INDEX(Sheet3!CB:CB,MATCH(A87,Sheet3!CA:CA,0))</f>
        <v>#N/A</v>
      </c>
      <c r="W87" s="5" t="e">
        <f>INDEX(Sheet3!CC:CC,MATCH(A87,Sheet3!CA:CA,0))</f>
        <v>#N/A</v>
      </c>
      <c r="X87" s="5" t="e">
        <f>INDEX(Sheet3!CE:CE,MATCH(A87,Sheet3!CA:CA,0))</f>
        <v>#N/A</v>
      </c>
      <c r="Y87" s="5" t="e">
        <f>INDEX(Sheet3!CD:CD,MATCH(A87,Sheet3!CA:CA,0))</f>
        <v>#N/A</v>
      </c>
      <c r="Z87" s="5" t="str">
        <f>IF(ISERROR(MATCH(A87,Sheet3!EH:EH, 0)), "NO", "YES")</f>
        <v>NO</v>
      </c>
      <c r="AA87" s="5" t="e">
        <f>INDEX(Sheet3!EI:EI,MATCH(A87,Sheet3!EH:EH,0))</f>
        <v>#N/A</v>
      </c>
    </row>
    <row r="88" spans="1:27" s="5" customFormat="1" x14ac:dyDescent="0.25">
      <c r="A88" s="5">
        <v>258911852</v>
      </c>
      <c r="B88" s="5">
        <v>258902562</v>
      </c>
      <c r="C88" s="7">
        <f>INDEX(Sheet3!H:H,MATCH(B88,Sheet3!G:G,0))</f>
        <v>271717.53999999998</v>
      </c>
      <c r="D88" s="5">
        <f>INDEX(Sheet3!I:I,MATCH(B88,Sheet3!G:G,0))</f>
        <v>-248211.75</v>
      </c>
      <c r="E88" s="5">
        <v>258911854</v>
      </c>
      <c r="F88" s="5">
        <f>INDEX(Sheet3!H:H,MATCH(E88,Sheet3!G:G,0))</f>
        <v>271662.86</v>
      </c>
      <c r="G88" s="5">
        <f>INDEX(Sheet3!I:I,MATCH(E88,Sheet3!G:G,0))</f>
        <v>-248237.64</v>
      </c>
      <c r="H88" s="5" t="s">
        <v>3</v>
      </c>
      <c r="I88" s="8" t="str">
        <f>IF(ISERROR(MATCH(A88,Sheet3!A:A, 0)), "NO", "YES")</f>
        <v>NO</v>
      </c>
      <c r="J88" s="5" t="e">
        <f>INDEX(Sheet3!B:B,MATCH(A88,Sheet3!A:A,0))</f>
        <v>#N/A</v>
      </c>
      <c r="K88" s="5" t="str">
        <f>IF(ISERROR(MATCH(A88,Sheet3!L:L, 0)), "NO", "YES")</f>
        <v>NO</v>
      </c>
      <c r="L88" s="5" t="e">
        <f>INDEX(Sheet3!M:M,MATCH(A88,Sheet3!L:L,0))</f>
        <v>#N/A</v>
      </c>
      <c r="M88" s="5" t="str">
        <f>IF(ISERROR(MATCH(A88,Sheet3!AB:AB, 0)), "NO", "YES")</f>
        <v>NO</v>
      </c>
      <c r="N88" s="5" t="e">
        <f>INDEX(Sheet3!AD:AD,MATCH(A88,Sheet3!AB:AB,0))</f>
        <v>#N/A</v>
      </c>
      <c r="O88" s="5" t="e">
        <f>INDEX(Sheet3!AE:AE,MATCH(A88,Sheet3!AB:AB,0))</f>
        <v>#N/A</v>
      </c>
      <c r="P88" s="5" t="e">
        <f>INDEX(Sheet3!AG:AG,MATCH(A88,Sheet3!AB:AB,0))</f>
        <v>#N/A</v>
      </c>
      <c r="Q88" s="5" t="e">
        <f>INDEX(Sheet3!AF:AF,MATCH(A88,Sheet3!AB:AB,0))</f>
        <v>#N/A</v>
      </c>
      <c r="R88" s="5" t="str">
        <f>IF(ISERROR(MATCH(A88,Sheet3!CF:CF, 0)), "NO", "YES")</f>
        <v>NO</v>
      </c>
      <c r="S88" s="5" t="e">
        <f>INDEX(Sheet3!CG:CG,MATCH(A88,Sheet3!CF:CF,0))</f>
        <v>#N/A</v>
      </c>
      <c r="T88" s="5" t="e">
        <f>INDEX(Sheet3!CL:CL,MATCH(A88,Sheet3!CF:CF,0))</f>
        <v>#N/A</v>
      </c>
      <c r="U88" s="5" t="str">
        <f>IF(ISERROR(MATCH(A88,Sheet3!CA:CA, 0)), "NO", "YES")</f>
        <v>YES</v>
      </c>
      <c r="V88" s="5" t="str">
        <f>INDEX(Sheet3!CB:CB,MATCH(A88,Sheet3!CA:CA,0))</f>
        <v>Y</v>
      </c>
      <c r="W88" s="5" t="str">
        <f>INDEX(Sheet3!CC:CC,MATCH(A88,Sheet3!CA:CA,0))</f>
        <v>SPOT</v>
      </c>
      <c r="X88" s="5" t="str">
        <f>INDEX(Sheet3!CE:CE,MATCH(A88,Sheet3!CA:CA,0))</f>
        <v>R</v>
      </c>
      <c r="Y88" s="5" t="str">
        <f>INDEX(Sheet3!CD:CD,MATCH(A88,Sheet3!CA:CA,0))</f>
        <v>L</v>
      </c>
      <c r="Z88" s="5" t="str">
        <f>IF(ISERROR(MATCH(A88,Sheet3!EH:EH, 0)), "NO", "YES")</f>
        <v>NO</v>
      </c>
      <c r="AA88" s="5" t="e">
        <f>INDEX(Sheet3!EI:EI,MATCH(A88,Sheet3!EH:EH,0))</f>
        <v>#N/A</v>
      </c>
    </row>
    <row r="89" spans="1:27" s="5" customFormat="1" x14ac:dyDescent="0.25">
      <c r="A89" s="5">
        <v>258911857</v>
      </c>
      <c r="B89" s="5">
        <v>258911854</v>
      </c>
      <c r="C89" s="7">
        <f>INDEX(Sheet3!H:H,MATCH(B89,Sheet3!G:G,0))</f>
        <v>271662.86</v>
      </c>
      <c r="D89" s="5">
        <f>INDEX(Sheet3!I:I,MATCH(B89,Sheet3!G:G,0))</f>
        <v>-248237.64</v>
      </c>
      <c r="E89" s="5">
        <v>258911859</v>
      </c>
      <c r="F89" s="5">
        <f>INDEX(Sheet3!H:H,MATCH(E89,Sheet3!G:G,0))</f>
        <v>271630.88</v>
      </c>
      <c r="G89" s="5">
        <f>INDEX(Sheet3!I:I,MATCH(E89,Sheet3!G:G,0))</f>
        <v>-248297.21</v>
      </c>
      <c r="H89" s="5" t="s">
        <v>3</v>
      </c>
      <c r="I89" s="8" t="str">
        <f>IF(ISERROR(MATCH(A89,Sheet3!A:A, 0)), "NO", "YES")</f>
        <v>NO</v>
      </c>
      <c r="J89" s="5" t="e">
        <f>INDEX(Sheet3!B:B,MATCH(A89,Sheet3!A:A,0))</f>
        <v>#N/A</v>
      </c>
      <c r="K89" s="5" t="str">
        <f>IF(ISERROR(MATCH(A89,Sheet3!L:L, 0)), "NO", "YES")</f>
        <v>NO</v>
      </c>
      <c r="L89" s="5" t="e">
        <f>INDEX(Sheet3!M:M,MATCH(A89,Sheet3!L:L,0))</f>
        <v>#N/A</v>
      </c>
      <c r="M89" s="5" t="str">
        <f>IF(ISERROR(MATCH(A89,Sheet3!AB:AB, 0)), "NO", "YES")</f>
        <v>NO</v>
      </c>
      <c r="N89" s="5" t="e">
        <f>INDEX(Sheet3!AD:AD,MATCH(A89,Sheet3!AB:AB,0))</f>
        <v>#N/A</v>
      </c>
      <c r="O89" s="5" t="e">
        <f>INDEX(Sheet3!AE:AE,MATCH(A89,Sheet3!AB:AB,0))</f>
        <v>#N/A</v>
      </c>
      <c r="P89" s="5" t="e">
        <f>INDEX(Sheet3!AG:AG,MATCH(A89,Sheet3!AB:AB,0))</f>
        <v>#N/A</v>
      </c>
      <c r="Q89" s="5" t="e">
        <f>INDEX(Sheet3!AF:AF,MATCH(A89,Sheet3!AB:AB,0))</f>
        <v>#N/A</v>
      </c>
      <c r="R89" s="5" t="str">
        <f>IF(ISERROR(MATCH(A89,Sheet3!CF:CF, 0)), "NO", "YES")</f>
        <v>NO</v>
      </c>
      <c r="S89" s="5" t="e">
        <f>INDEX(Sheet3!CG:CG,MATCH(A89,Sheet3!CF:CF,0))</f>
        <v>#N/A</v>
      </c>
      <c r="T89" s="5" t="e">
        <f>INDEX(Sheet3!CL:CL,MATCH(A89,Sheet3!CF:CF,0))</f>
        <v>#N/A</v>
      </c>
      <c r="U89" s="5" t="str">
        <f>IF(ISERROR(MATCH(A89,Sheet3!CA:CA, 0)), "NO", "YES")</f>
        <v>YES</v>
      </c>
      <c r="V89" s="5" t="str">
        <f>INDEX(Sheet3!CB:CB,MATCH(A89,Sheet3!CA:CA,0))</f>
        <v>Y</v>
      </c>
      <c r="W89" s="5" t="str">
        <f>INDEX(Sheet3!CC:CC,MATCH(A89,Sheet3!CA:CA,0))</f>
        <v>SPOT</v>
      </c>
      <c r="X89" s="5" t="str">
        <f>INDEX(Sheet3!CE:CE,MATCH(A89,Sheet3!CA:CA,0))</f>
        <v>R</v>
      </c>
      <c r="Y89" s="5" t="str">
        <f>INDEX(Sheet3!CD:CD,MATCH(A89,Sheet3!CA:CA,0))</f>
        <v>L</v>
      </c>
      <c r="Z89" s="5" t="str">
        <f>IF(ISERROR(MATCH(A89,Sheet3!EH:EH, 0)), "NO", "YES")</f>
        <v>NO</v>
      </c>
      <c r="AA89" s="5" t="e">
        <f>INDEX(Sheet3!EI:EI,MATCH(A89,Sheet3!EH:EH,0))</f>
        <v>#N/A</v>
      </c>
    </row>
    <row r="90" spans="1:27" s="5" customFormat="1" x14ac:dyDescent="0.25">
      <c r="A90" s="5">
        <v>258911862</v>
      </c>
      <c r="B90" s="5">
        <v>258911854</v>
      </c>
      <c r="C90" s="7">
        <f>INDEX(Sheet3!H:H,MATCH(B90,Sheet3!G:G,0))</f>
        <v>271662.86</v>
      </c>
      <c r="D90" s="5">
        <f>INDEX(Sheet3!I:I,MATCH(B90,Sheet3!G:G,0))</f>
        <v>-248237.64</v>
      </c>
      <c r="E90" s="5">
        <v>258911864</v>
      </c>
      <c r="F90" s="5">
        <f>INDEX(Sheet3!H:H,MATCH(E90,Sheet3!G:G,0))</f>
        <v>271613.34000000003</v>
      </c>
      <c r="G90" s="5">
        <f>INDEX(Sheet3!I:I,MATCH(E90,Sheet3!G:G,0))</f>
        <v>-248180.92</v>
      </c>
      <c r="H90" s="5" t="s">
        <v>3</v>
      </c>
      <c r="I90" s="8" t="str">
        <f>IF(ISERROR(MATCH(A90,Sheet3!A:A, 0)), "NO", "YES")</f>
        <v>NO</v>
      </c>
      <c r="J90" s="5" t="e">
        <f>INDEX(Sheet3!B:B,MATCH(A90,Sheet3!A:A,0))</f>
        <v>#N/A</v>
      </c>
      <c r="K90" s="5" t="str">
        <f>IF(ISERROR(MATCH(A90,Sheet3!L:L, 0)), "NO", "YES")</f>
        <v>NO</v>
      </c>
      <c r="L90" s="5" t="e">
        <f>INDEX(Sheet3!M:M,MATCH(A90,Sheet3!L:L,0))</f>
        <v>#N/A</v>
      </c>
      <c r="M90" s="5" t="str">
        <f>IF(ISERROR(MATCH(A90,Sheet3!AB:AB, 0)), "NO", "YES")</f>
        <v>NO</v>
      </c>
      <c r="N90" s="5" t="e">
        <f>INDEX(Sheet3!AD:AD,MATCH(A90,Sheet3!AB:AB,0))</f>
        <v>#N/A</v>
      </c>
      <c r="O90" s="5" t="e">
        <f>INDEX(Sheet3!AE:AE,MATCH(A90,Sheet3!AB:AB,0))</f>
        <v>#N/A</v>
      </c>
      <c r="P90" s="5" t="e">
        <f>INDEX(Sheet3!AG:AG,MATCH(A90,Sheet3!AB:AB,0))</f>
        <v>#N/A</v>
      </c>
      <c r="Q90" s="5" t="e">
        <f>INDEX(Sheet3!AF:AF,MATCH(A90,Sheet3!AB:AB,0))</f>
        <v>#N/A</v>
      </c>
      <c r="R90" s="5" t="str">
        <f>IF(ISERROR(MATCH(A90,Sheet3!CF:CF, 0)), "NO", "YES")</f>
        <v>NO</v>
      </c>
      <c r="S90" s="5" t="e">
        <f>INDEX(Sheet3!CG:CG,MATCH(A90,Sheet3!CF:CF,0))</f>
        <v>#N/A</v>
      </c>
      <c r="T90" s="5" t="e">
        <f>INDEX(Sheet3!CL:CL,MATCH(A90,Sheet3!CF:CF,0))</f>
        <v>#N/A</v>
      </c>
      <c r="U90" s="5" t="str">
        <f>IF(ISERROR(MATCH(A90,Sheet3!CA:CA, 0)), "NO", "YES")</f>
        <v>YES</v>
      </c>
      <c r="V90" s="5" t="str">
        <f>INDEX(Sheet3!CB:CB,MATCH(A90,Sheet3!CA:CA,0))</f>
        <v>Y</v>
      </c>
      <c r="W90" s="5" t="str">
        <f>INDEX(Sheet3!CC:CC,MATCH(A90,Sheet3!CA:CA,0))</f>
        <v>SPOT</v>
      </c>
      <c r="X90" s="5" t="str">
        <f>INDEX(Sheet3!CE:CE,MATCH(A90,Sheet3!CA:CA,0))</f>
        <v>R</v>
      </c>
      <c r="Y90" s="5" t="str">
        <f>INDEX(Sheet3!CD:CD,MATCH(A90,Sheet3!CA:CA,0))</f>
        <v>L</v>
      </c>
      <c r="Z90" s="5" t="str">
        <f>IF(ISERROR(MATCH(A90,Sheet3!EH:EH, 0)), "NO", "YES")</f>
        <v>NO</v>
      </c>
      <c r="AA90" s="5" t="e">
        <f>INDEX(Sheet3!EI:EI,MATCH(A90,Sheet3!EH:EH,0))</f>
        <v>#N/A</v>
      </c>
    </row>
    <row r="91" spans="1:27" s="5" customFormat="1" x14ac:dyDescent="0.25">
      <c r="A91" s="5">
        <v>258911867</v>
      </c>
      <c r="B91" s="5">
        <v>258911864</v>
      </c>
      <c r="C91" s="7">
        <f>INDEX(Sheet3!H:H,MATCH(B91,Sheet3!G:G,0))</f>
        <v>271613.34000000003</v>
      </c>
      <c r="D91" s="5">
        <f>INDEX(Sheet3!I:I,MATCH(B91,Sheet3!G:G,0))</f>
        <v>-248180.92</v>
      </c>
      <c r="E91" s="5">
        <v>258911869</v>
      </c>
      <c r="F91" s="5">
        <f>INDEX(Sheet3!H:H,MATCH(E91,Sheet3!G:G,0))</f>
        <v>271560.45</v>
      </c>
      <c r="G91" s="5">
        <f>INDEX(Sheet3!I:I,MATCH(E91,Sheet3!G:G,0))</f>
        <v>-248132.97</v>
      </c>
      <c r="H91" s="5" t="s">
        <v>3</v>
      </c>
      <c r="I91" s="8" t="str">
        <f>IF(ISERROR(MATCH(A91,Sheet3!A:A, 0)), "NO", "YES")</f>
        <v>NO</v>
      </c>
      <c r="J91" s="5" t="e">
        <f>INDEX(Sheet3!B:B,MATCH(A91,Sheet3!A:A,0))</f>
        <v>#N/A</v>
      </c>
      <c r="K91" s="5" t="str">
        <f>IF(ISERROR(MATCH(A91,Sheet3!L:L, 0)), "NO", "YES")</f>
        <v>NO</v>
      </c>
      <c r="L91" s="5" t="e">
        <f>INDEX(Sheet3!M:M,MATCH(A91,Sheet3!L:L,0))</f>
        <v>#N/A</v>
      </c>
      <c r="M91" s="5" t="str">
        <f>IF(ISERROR(MATCH(A91,Sheet3!AB:AB, 0)), "NO", "YES")</f>
        <v>NO</v>
      </c>
      <c r="N91" s="5" t="e">
        <f>INDEX(Sheet3!AD:AD,MATCH(A91,Sheet3!AB:AB,0))</f>
        <v>#N/A</v>
      </c>
      <c r="O91" s="5" t="e">
        <f>INDEX(Sheet3!AE:AE,MATCH(A91,Sheet3!AB:AB,0))</f>
        <v>#N/A</v>
      </c>
      <c r="P91" s="5" t="e">
        <f>INDEX(Sheet3!AG:AG,MATCH(A91,Sheet3!AB:AB,0))</f>
        <v>#N/A</v>
      </c>
      <c r="Q91" s="5" t="e">
        <f>INDEX(Sheet3!AF:AF,MATCH(A91,Sheet3!AB:AB,0))</f>
        <v>#N/A</v>
      </c>
      <c r="R91" s="5" t="str">
        <f>IF(ISERROR(MATCH(A91,Sheet3!CF:CF, 0)), "NO", "YES")</f>
        <v>NO</v>
      </c>
      <c r="S91" s="5" t="e">
        <f>INDEX(Sheet3!CG:CG,MATCH(A91,Sheet3!CF:CF,0))</f>
        <v>#N/A</v>
      </c>
      <c r="T91" s="5" t="e">
        <f>INDEX(Sheet3!CL:CL,MATCH(A91,Sheet3!CF:CF,0))</f>
        <v>#N/A</v>
      </c>
      <c r="U91" s="5" t="str">
        <f>IF(ISERROR(MATCH(A91,Sheet3!CA:CA, 0)), "NO", "YES")</f>
        <v>NO</v>
      </c>
      <c r="V91" s="5" t="e">
        <f>INDEX(Sheet3!CB:CB,MATCH(A91,Sheet3!CA:CA,0))</f>
        <v>#N/A</v>
      </c>
      <c r="W91" s="5" t="e">
        <f>INDEX(Sheet3!CC:CC,MATCH(A91,Sheet3!CA:CA,0))</f>
        <v>#N/A</v>
      </c>
      <c r="X91" s="5" t="e">
        <f>INDEX(Sheet3!CE:CE,MATCH(A91,Sheet3!CA:CA,0))</f>
        <v>#N/A</v>
      </c>
      <c r="Y91" s="5" t="e">
        <f>INDEX(Sheet3!CD:CD,MATCH(A91,Sheet3!CA:CA,0))</f>
        <v>#N/A</v>
      </c>
      <c r="Z91" s="5" t="str">
        <f>IF(ISERROR(MATCH(A91,Sheet3!EH:EH, 0)), "NO", "YES")</f>
        <v>NO</v>
      </c>
      <c r="AA91" s="5" t="e">
        <f>INDEX(Sheet3!EI:EI,MATCH(A91,Sheet3!EH:EH,0))</f>
        <v>#N/A</v>
      </c>
    </row>
    <row r="92" spans="1:27" s="5" customFormat="1" x14ac:dyDescent="0.25">
      <c r="A92" s="5">
        <v>258911872</v>
      </c>
      <c r="B92" s="5">
        <v>258911869</v>
      </c>
      <c r="C92" s="7">
        <f>INDEX(Sheet3!H:H,MATCH(B92,Sheet3!G:G,0))</f>
        <v>271560.45</v>
      </c>
      <c r="D92" s="5">
        <f>INDEX(Sheet3!I:I,MATCH(B92,Sheet3!G:G,0))</f>
        <v>-248132.97</v>
      </c>
      <c r="E92" s="5">
        <v>258911874</v>
      </c>
      <c r="F92" s="5">
        <f>INDEX(Sheet3!H:H,MATCH(E92,Sheet3!G:G,0))</f>
        <v>271545.18</v>
      </c>
      <c r="G92" s="5">
        <f>INDEX(Sheet3!I:I,MATCH(E92,Sheet3!G:G,0))</f>
        <v>-248140.79999999999</v>
      </c>
      <c r="H92" s="5" t="s">
        <v>3</v>
      </c>
      <c r="I92" s="8" t="str">
        <f>IF(ISERROR(MATCH(A92,Sheet3!A:A, 0)), "NO", "YES")</f>
        <v>NO</v>
      </c>
      <c r="J92" s="5" t="e">
        <f>INDEX(Sheet3!B:B,MATCH(A92,Sheet3!A:A,0))</f>
        <v>#N/A</v>
      </c>
      <c r="K92" s="5" t="str">
        <f>IF(ISERROR(MATCH(A92,Sheet3!L:L, 0)), "NO", "YES")</f>
        <v>NO</v>
      </c>
      <c r="L92" s="5" t="e">
        <f>INDEX(Sheet3!M:M,MATCH(A92,Sheet3!L:L,0))</f>
        <v>#N/A</v>
      </c>
      <c r="M92" s="5" t="str">
        <f>IF(ISERROR(MATCH(A92,Sheet3!AB:AB, 0)), "NO", "YES")</f>
        <v>NO</v>
      </c>
      <c r="N92" s="5" t="e">
        <f>INDEX(Sheet3!AD:AD,MATCH(A92,Sheet3!AB:AB,0))</f>
        <v>#N/A</v>
      </c>
      <c r="O92" s="5" t="e">
        <f>INDEX(Sheet3!AE:AE,MATCH(A92,Sheet3!AB:AB,0))</f>
        <v>#N/A</v>
      </c>
      <c r="P92" s="5" t="e">
        <f>INDEX(Sheet3!AG:AG,MATCH(A92,Sheet3!AB:AB,0))</f>
        <v>#N/A</v>
      </c>
      <c r="Q92" s="5" t="e">
        <f>INDEX(Sheet3!AF:AF,MATCH(A92,Sheet3!AB:AB,0))</f>
        <v>#N/A</v>
      </c>
      <c r="R92" s="5" t="str">
        <f>IF(ISERROR(MATCH(A92,Sheet3!CF:CF, 0)), "NO", "YES")</f>
        <v>NO</v>
      </c>
      <c r="S92" s="5" t="e">
        <f>INDEX(Sheet3!CG:CG,MATCH(A92,Sheet3!CF:CF,0))</f>
        <v>#N/A</v>
      </c>
      <c r="T92" s="5" t="e">
        <f>INDEX(Sheet3!CL:CL,MATCH(A92,Sheet3!CF:CF,0))</f>
        <v>#N/A</v>
      </c>
      <c r="U92" s="5" t="str">
        <f>IF(ISERROR(MATCH(A92,Sheet3!CA:CA, 0)), "NO", "YES")</f>
        <v>YES</v>
      </c>
      <c r="V92" s="5" t="str">
        <f>INDEX(Sheet3!CB:CB,MATCH(A92,Sheet3!CA:CA,0))</f>
        <v>Y</v>
      </c>
      <c r="W92" s="5" t="str">
        <f>INDEX(Sheet3!CC:CC,MATCH(A92,Sheet3!CA:CA,0))</f>
        <v>SPOT</v>
      </c>
      <c r="X92" s="5" t="str">
        <f>INDEX(Sheet3!CE:CE,MATCH(A92,Sheet3!CA:CA,0))</f>
        <v>R</v>
      </c>
      <c r="Y92" s="5" t="str">
        <f>INDEX(Sheet3!CD:CD,MATCH(A92,Sheet3!CA:CA,0))</f>
        <v>L</v>
      </c>
      <c r="Z92" s="5" t="str">
        <f>IF(ISERROR(MATCH(A92,Sheet3!EH:EH, 0)), "NO", "YES")</f>
        <v>NO</v>
      </c>
      <c r="AA92" s="5" t="e">
        <f>INDEX(Sheet3!EI:EI,MATCH(A92,Sheet3!EH:EH,0))</f>
        <v>#N/A</v>
      </c>
    </row>
    <row r="93" spans="1:27" s="5" customFormat="1" x14ac:dyDescent="0.25">
      <c r="A93" s="5">
        <v>258911877</v>
      </c>
      <c r="B93" s="5">
        <v>258911874</v>
      </c>
      <c r="C93" s="7">
        <f>INDEX(Sheet3!H:H,MATCH(B93,Sheet3!G:G,0))</f>
        <v>271545.18</v>
      </c>
      <c r="D93" s="5">
        <f>INDEX(Sheet3!I:I,MATCH(B93,Sheet3!G:G,0))</f>
        <v>-248140.79999999999</v>
      </c>
      <c r="E93" s="5">
        <v>258911879</v>
      </c>
      <c r="F93" s="5">
        <f>INDEX(Sheet3!H:H,MATCH(E93,Sheet3!G:G,0))</f>
        <v>271500.81</v>
      </c>
      <c r="G93" s="5">
        <f>INDEX(Sheet3!I:I,MATCH(E93,Sheet3!G:G,0))</f>
        <v>-248217.13</v>
      </c>
      <c r="H93" s="5" t="s">
        <v>3</v>
      </c>
      <c r="I93" s="8" t="str">
        <f>IF(ISERROR(MATCH(A93,Sheet3!A:A, 0)), "NO", "YES")</f>
        <v>NO</v>
      </c>
      <c r="J93" s="5" t="e">
        <f>INDEX(Sheet3!B:B,MATCH(A93,Sheet3!A:A,0))</f>
        <v>#N/A</v>
      </c>
      <c r="K93" s="5" t="str">
        <f>IF(ISERROR(MATCH(A93,Sheet3!L:L, 0)), "NO", "YES")</f>
        <v>NO</v>
      </c>
      <c r="L93" s="5" t="e">
        <f>INDEX(Sheet3!M:M,MATCH(A93,Sheet3!L:L,0))</f>
        <v>#N/A</v>
      </c>
      <c r="M93" s="5" t="str">
        <f>IF(ISERROR(MATCH(A93,Sheet3!AB:AB, 0)), "NO", "YES")</f>
        <v>NO</v>
      </c>
      <c r="N93" s="5" t="e">
        <f>INDEX(Sheet3!AD:AD,MATCH(A93,Sheet3!AB:AB,0))</f>
        <v>#N/A</v>
      </c>
      <c r="O93" s="5" t="e">
        <f>INDEX(Sheet3!AE:AE,MATCH(A93,Sheet3!AB:AB,0))</f>
        <v>#N/A</v>
      </c>
      <c r="P93" s="5" t="e">
        <f>INDEX(Sheet3!AG:AG,MATCH(A93,Sheet3!AB:AB,0))</f>
        <v>#N/A</v>
      </c>
      <c r="Q93" s="5" t="e">
        <f>INDEX(Sheet3!AF:AF,MATCH(A93,Sheet3!AB:AB,0))</f>
        <v>#N/A</v>
      </c>
      <c r="R93" s="5" t="str">
        <f>IF(ISERROR(MATCH(A93,Sheet3!CF:CF, 0)), "NO", "YES")</f>
        <v>NO</v>
      </c>
      <c r="S93" s="5" t="e">
        <f>INDEX(Sheet3!CG:CG,MATCH(A93,Sheet3!CF:CF,0))</f>
        <v>#N/A</v>
      </c>
      <c r="T93" s="5" t="e">
        <f>INDEX(Sheet3!CL:CL,MATCH(A93,Sheet3!CF:CF,0))</f>
        <v>#N/A</v>
      </c>
      <c r="U93" s="5" t="str">
        <f>IF(ISERROR(MATCH(A93,Sheet3!CA:CA, 0)), "NO", "YES")</f>
        <v>YES</v>
      </c>
      <c r="V93" s="5" t="str">
        <f>INDEX(Sheet3!CB:CB,MATCH(A93,Sheet3!CA:CA,0))</f>
        <v>Y</v>
      </c>
      <c r="W93" s="5" t="str">
        <f>INDEX(Sheet3!CC:CC,MATCH(A93,Sheet3!CA:CA,0))</f>
        <v>SPOT</v>
      </c>
      <c r="X93" s="5" t="str">
        <f>INDEX(Sheet3!CE:CE,MATCH(A93,Sheet3!CA:CA,0))</f>
        <v>R</v>
      </c>
      <c r="Y93" s="5" t="str">
        <f>INDEX(Sheet3!CD:CD,MATCH(A93,Sheet3!CA:CA,0))</f>
        <v>L</v>
      </c>
      <c r="Z93" s="5" t="str">
        <f>IF(ISERROR(MATCH(A93,Sheet3!EH:EH, 0)), "NO", "YES")</f>
        <v>NO</v>
      </c>
      <c r="AA93" s="5" t="e">
        <f>INDEX(Sheet3!EI:EI,MATCH(A93,Sheet3!EH:EH,0))</f>
        <v>#N/A</v>
      </c>
    </row>
    <row r="94" spans="1:27" s="5" customFormat="1" x14ac:dyDescent="0.25">
      <c r="A94" s="5">
        <v>259176664</v>
      </c>
      <c r="B94" s="5">
        <v>637702761</v>
      </c>
      <c r="C94" s="7">
        <f>INDEX(Sheet3!H:H,MATCH(B94,Sheet3!G:G,0))</f>
        <v>272034.32</v>
      </c>
      <c r="D94" s="5">
        <f>INDEX(Sheet3!I:I,MATCH(B94,Sheet3!G:G,0))</f>
        <v>-247878.54</v>
      </c>
      <c r="E94" s="5">
        <v>258902200</v>
      </c>
      <c r="F94" s="5">
        <f>INDEX(Sheet3!H:H,MATCH(E94,Sheet3!G:G,0))</f>
        <v>272186.08</v>
      </c>
      <c r="G94" s="5">
        <f>INDEX(Sheet3!I:I,MATCH(E94,Sheet3!G:G,0))</f>
        <v>-247751.67999999999</v>
      </c>
      <c r="H94" s="5" t="s">
        <v>2</v>
      </c>
      <c r="I94" s="8" t="str">
        <f>IF(ISERROR(MATCH(A94,Sheet3!A:A, 0)), "NO", "YES")</f>
        <v>NO</v>
      </c>
      <c r="J94" s="5" t="e">
        <f>INDEX(Sheet3!B:B,MATCH(A94,Sheet3!A:A,0))</f>
        <v>#N/A</v>
      </c>
      <c r="K94" s="5" t="str">
        <f>IF(ISERROR(MATCH(A94,Sheet3!L:L, 0)), "NO", "YES")</f>
        <v>NO</v>
      </c>
      <c r="L94" s="5" t="e">
        <f>INDEX(Sheet3!M:M,MATCH(A94,Sheet3!L:L,0))</f>
        <v>#N/A</v>
      </c>
      <c r="M94" s="5" t="str">
        <f>IF(ISERROR(MATCH(A94,Sheet3!AB:AB, 0)), "NO", "YES")</f>
        <v>NO</v>
      </c>
      <c r="N94" s="5" t="e">
        <f>INDEX(Sheet3!AD:AD,MATCH(A94,Sheet3!AB:AB,0))</f>
        <v>#N/A</v>
      </c>
      <c r="O94" s="5" t="e">
        <f>INDEX(Sheet3!AE:AE,MATCH(A94,Sheet3!AB:AB,0))</f>
        <v>#N/A</v>
      </c>
      <c r="P94" s="5" t="e">
        <f>INDEX(Sheet3!AG:AG,MATCH(A94,Sheet3!AB:AB,0))</f>
        <v>#N/A</v>
      </c>
      <c r="Q94" s="5" t="e">
        <f>INDEX(Sheet3!AF:AF,MATCH(A94,Sheet3!AB:AB,0))</f>
        <v>#N/A</v>
      </c>
      <c r="R94" s="5" t="str">
        <f>IF(ISERROR(MATCH(A94,Sheet3!CF:CF, 0)), "NO", "YES")</f>
        <v>NO</v>
      </c>
      <c r="S94" s="5" t="e">
        <f>INDEX(Sheet3!CG:CG,MATCH(A94,Sheet3!CF:CF,0))</f>
        <v>#N/A</v>
      </c>
      <c r="T94" s="5" t="e">
        <f>INDEX(Sheet3!CL:CL,MATCH(A94,Sheet3!CF:CF,0))</f>
        <v>#N/A</v>
      </c>
      <c r="U94" s="5" t="str">
        <f>IF(ISERROR(MATCH(A94,Sheet3!CA:CA, 0)), "NO", "YES")</f>
        <v>YES</v>
      </c>
      <c r="V94" s="5" t="str">
        <f>INDEX(Sheet3!CB:CB,MATCH(A94,Sheet3!CA:CA,0))</f>
        <v>Y</v>
      </c>
      <c r="W94" s="5" t="str">
        <f>INDEX(Sheet3!CC:CC,MATCH(A94,Sheet3!CA:CA,0))</f>
        <v>SPOT</v>
      </c>
      <c r="X94" s="5" t="str">
        <f>INDEX(Sheet3!CE:CE,MATCH(A94,Sheet3!CA:CA,0))</f>
        <v>C</v>
      </c>
      <c r="Y94" s="5" t="str">
        <f>INDEX(Sheet3!CD:CD,MATCH(A94,Sheet3!CA:CA,0))</f>
        <v>L</v>
      </c>
      <c r="Z94" s="5" t="str">
        <f>IF(ISERROR(MATCH(A94,Sheet3!EH:EH, 0)), "NO", "YES")</f>
        <v>NO</v>
      </c>
      <c r="AA94" s="5" t="e">
        <f>INDEX(Sheet3!EI:EI,MATCH(A94,Sheet3!EH:EH,0))</f>
        <v>#N/A</v>
      </c>
    </row>
    <row r="95" spans="1:27" s="5" customFormat="1" x14ac:dyDescent="0.25">
      <c r="A95" s="5">
        <v>259357172</v>
      </c>
      <c r="B95" s="5">
        <v>259357173</v>
      </c>
      <c r="C95" s="7">
        <f>INDEX(Sheet3!H:H,MATCH(B95,Sheet3!G:G,0))</f>
        <v>272697.56</v>
      </c>
      <c r="D95" s="5">
        <f>INDEX(Sheet3!I:I,MATCH(B95,Sheet3!G:G,0))</f>
        <v>-246328.45</v>
      </c>
      <c r="E95" s="5">
        <v>258901501</v>
      </c>
      <c r="F95" s="5">
        <f>INDEX(Sheet3!H:H,MATCH(E95,Sheet3!G:G,0))</f>
        <v>272706.11</v>
      </c>
      <c r="G95" s="5">
        <f>INDEX(Sheet3!I:I,MATCH(E95,Sheet3!G:G,0))</f>
        <v>-246314.47</v>
      </c>
      <c r="H95" s="5" t="s">
        <v>0</v>
      </c>
      <c r="I95" s="8" t="str">
        <f>IF(ISERROR(MATCH(A95,Sheet3!A:A, 0)), "NO", "YES")</f>
        <v>NO</v>
      </c>
      <c r="J95" s="5" t="e">
        <f>INDEX(Sheet3!B:B,MATCH(A95,Sheet3!A:A,0))</f>
        <v>#N/A</v>
      </c>
      <c r="K95" s="5" t="str">
        <f>IF(ISERROR(MATCH(A95,Sheet3!L:L, 0)), "NO", "YES")</f>
        <v>NO</v>
      </c>
      <c r="L95" s="5" t="e">
        <f>INDEX(Sheet3!M:M,MATCH(A95,Sheet3!L:L,0))</f>
        <v>#N/A</v>
      </c>
      <c r="M95" s="5" t="str">
        <f>IF(ISERROR(MATCH(A95,Sheet3!AB:AB, 0)), "NO", "YES")</f>
        <v>NO</v>
      </c>
      <c r="N95" s="5" t="e">
        <f>INDEX(Sheet3!AD:AD,MATCH(A95,Sheet3!AB:AB,0))</f>
        <v>#N/A</v>
      </c>
      <c r="O95" s="5" t="e">
        <f>INDEX(Sheet3!AE:AE,MATCH(A95,Sheet3!AB:AB,0))</f>
        <v>#N/A</v>
      </c>
      <c r="P95" s="5" t="e">
        <f>INDEX(Sheet3!AG:AG,MATCH(A95,Sheet3!AB:AB,0))</f>
        <v>#N/A</v>
      </c>
      <c r="Q95" s="5" t="e">
        <f>INDEX(Sheet3!AF:AF,MATCH(A95,Sheet3!AB:AB,0))</f>
        <v>#N/A</v>
      </c>
      <c r="R95" s="5" t="str">
        <f>IF(ISERROR(MATCH(A95,Sheet3!CF:CF, 0)), "NO", "YES")</f>
        <v>NO</v>
      </c>
      <c r="S95" s="5" t="e">
        <f>INDEX(Sheet3!CG:CG,MATCH(A95,Sheet3!CF:CF,0))</f>
        <v>#N/A</v>
      </c>
      <c r="T95" s="5" t="e">
        <f>INDEX(Sheet3!CL:CL,MATCH(A95,Sheet3!CF:CF,0))</f>
        <v>#N/A</v>
      </c>
      <c r="U95" s="5" t="str">
        <f>IF(ISERROR(MATCH(A95,Sheet3!CA:CA, 0)), "NO", "YES")</f>
        <v>NO</v>
      </c>
      <c r="V95" s="5" t="e">
        <f>INDEX(Sheet3!CB:CB,MATCH(A95,Sheet3!CA:CA,0))</f>
        <v>#N/A</v>
      </c>
      <c r="W95" s="5" t="e">
        <f>INDEX(Sheet3!CC:CC,MATCH(A95,Sheet3!CA:CA,0))</f>
        <v>#N/A</v>
      </c>
      <c r="X95" s="5" t="e">
        <f>INDEX(Sheet3!CE:CE,MATCH(A95,Sheet3!CA:CA,0))</f>
        <v>#N/A</v>
      </c>
      <c r="Y95" s="5" t="e">
        <f>INDEX(Sheet3!CD:CD,MATCH(A95,Sheet3!CA:CA,0))</f>
        <v>#N/A</v>
      </c>
      <c r="Z95" s="5" t="str">
        <f>IF(ISERROR(MATCH(A95,Sheet3!EH:EH, 0)), "NO", "YES")</f>
        <v>NO</v>
      </c>
      <c r="AA95" s="5" t="e">
        <f>INDEX(Sheet3!EI:EI,MATCH(A95,Sheet3!EH:EH,0))</f>
        <v>#N/A</v>
      </c>
    </row>
    <row r="96" spans="1:27" s="5" customFormat="1" x14ac:dyDescent="0.25">
      <c r="A96" s="5">
        <v>259357177</v>
      </c>
      <c r="B96" s="5">
        <v>258901491</v>
      </c>
      <c r="C96" s="7">
        <f>INDEX(Sheet3!H:H,MATCH(B96,Sheet3!G:G,0))</f>
        <v>272661.21000000002</v>
      </c>
      <c r="D96" s="5">
        <f>INDEX(Sheet3!I:I,MATCH(B96,Sheet3!G:G,0))</f>
        <v>-246388.06</v>
      </c>
      <c r="E96" s="5">
        <v>259357179</v>
      </c>
      <c r="F96" s="5">
        <f>INDEX(Sheet3!H:H,MATCH(E96,Sheet3!G:G,0))</f>
        <v>272705.89</v>
      </c>
      <c r="G96" s="5">
        <f>INDEX(Sheet3!I:I,MATCH(E96,Sheet3!G:G,0))</f>
        <v>-246413.05</v>
      </c>
      <c r="H96" s="5" t="s">
        <v>0</v>
      </c>
      <c r="I96" s="8" t="str">
        <f>IF(ISERROR(MATCH(A96,Sheet3!A:A, 0)), "NO", "YES")</f>
        <v>NO</v>
      </c>
      <c r="J96" s="5" t="e">
        <f>INDEX(Sheet3!B:B,MATCH(A96,Sheet3!A:A,0))</f>
        <v>#N/A</v>
      </c>
      <c r="K96" s="5" t="str">
        <f>IF(ISERROR(MATCH(A96,Sheet3!L:L, 0)), "NO", "YES")</f>
        <v>NO</v>
      </c>
      <c r="L96" s="5" t="e">
        <f>INDEX(Sheet3!M:M,MATCH(A96,Sheet3!L:L,0))</f>
        <v>#N/A</v>
      </c>
      <c r="M96" s="5" t="str">
        <f>IF(ISERROR(MATCH(A96,Sheet3!AB:AB, 0)), "NO", "YES")</f>
        <v>NO</v>
      </c>
      <c r="N96" s="5" t="e">
        <f>INDEX(Sheet3!AD:AD,MATCH(A96,Sheet3!AB:AB,0))</f>
        <v>#N/A</v>
      </c>
      <c r="O96" s="5" t="e">
        <f>INDEX(Sheet3!AE:AE,MATCH(A96,Sheet3!AB:AB,0))</f>
        <v>#N/A</v>
      </c>
      <c r="P96" s="5" t="e">
        <f>INDEX(Sheet3!AG:AG,MATCH(A96,Sheet3!AB:AB,0))</f>
        <v>#N/A</v>
      </c>
      <c r="Q96" s="5" t="e">
        <f>INDEX(Sheet3!AF:AF,MATCH(A96,Sheet3!AB:AB,0))</f>
        <v>#N/A</v>
      </c>
      <c r="R96" s="5" t="str">
        <f>IF(ISERROR(MATCH(A96,Sheet3!CF:CF, 0)), "NO", "YES")</f>
        <v>NO</v>
      </c>
      <c r="S96" s="5" t="e">
        <f>INDEX(Sheet3!CG:CG,MATCH(A96,Sheet3!CF:CF,0))</f>
        <v>#N/A</v>
      </c>
      <c r="T96" s="5" t="e">
        <f>INDEX(Sheet3!CL:CL,MATCH(A96,Sheet3!CF:CF,0))</f>
        <v>#N/A</v>
      </c>
      <c r="U96" s="5" t="str">
        <f>IF(ISERROR(MATCH(A96,Sheet3!CA:CA, 0)), "NO", "YES")</f>
        <v>YES</v>
      </c>
      <c r="V96" s="5" t="str">
        <f>INDEX(Sheet3!CB:CB,MATCH(A96,Sheet3!CA:CA,0))</f>
        <v>Y</v>
      </c>
      <c r="W96" s="5" t="str">
        <f>INDEX(Sheet3!CC:CC,MATCH(A96,Sheet3!CA:CA,0))</f>
        <v>SPOT</v>
      </c>
      <c r="X96" s="5" t="str">
        <f>INDEX(Sheet3!CE:CE,MATCH(A96,Sheet3!CA:CA,0))</f>
        <v>I</v>
      </c>
      <c r="Y96" s="5" t="str">
        <f>INDEX(Sheet3!CD:CD,MATCH(A96,Sheet3!CA:CA,0))</f>
        <v>L</v>
      </c>
      <c r="Z96" s="5" t="str">
        <f>IF(ISERROR(MATCH(A96,Sheet3!EH:EH, 0)), "NO", "YES")</f>
        <v>YES</v>
      </c>
      <c r="AA96" s="5" t="str">
        <f>INDEX(Sheet3!EI:EI,MATCH(A96,Sheet3!EH:EH,0))</f>
        <v>S</v>
      </c>
    </row>
    <row r="97" spans="1:27" s="5" customFormat="1" x14ac:dyDescent="0.25">
      <c r="A97" s="5">
        <v>259419106</v>
      </c>
      <c r="B97" s="5" t="s">
        <v>5</v>
      </c>
      <c r="C97" s="7">
        <f>INDEX(Sheet3!H:H,MATCH(B97,Sheet3!G:G,0))</f>
        <v>272011.03999999998</v>
      </c>
      <c r="D97" s="5">
        <f>INDEX(Sheet3!I:I,MATCH(B97,Sheet3!G:G,0))</f>
        <v>-249279.22</v>
      </c>
      <c r="E97" s="5">
        <v>259415420</v>
      </c>
      <c r="F97" s="5">
        <f>INDEX(Sheet3!H:H,MATCH(E97,Sheet3!G:G,0))</f>
        <v>272005.28999999998</v>
      </c>
      <c r="G97" s="5">
        <f>INDEX(Sheet3!I:I,MATCH(E97,Sheet3!G:G,0))</f>
        <v>-249306.69</v>
      </c>
      <c r="H97" s="5" t="s">
        <v>0</v>
      </c>
      <c r="I97" s="8" t="str">
        <f>IF(ISERROR(MATCH(A97,Sheet3!A:A, 0)), "NO", "YES")</f>
        <v>NO</v>
      </c>
      <c r="J97" s="5" t="e">
        <f>INDEX(Sheet3!B:B,MATCH(A97,Sheet3!A:A,0))</f>
        <v>#N/A</v>
      </c>
      <c r="K97" s="5" t="str">
        <f>IF(ISERROR(MATCH(A97,Sheet3!L:L, 0)), "NO", "YES")</f>
        <v>NO</v>
      </c>
      <c r="L97" s="5" t="e">
        <f>INDEX(Sheet3!M:M,MATCH(A97,Sheet3!L:L,0))</f>
        <v>#N/A</v>
      </c>
      <c r="M97" s="5" t="str">
        <f>IF(ISERROR(MATCH(A97,Sheet3!AB:AB, 0)), "NO", "YES")</f>
        <v>NO</v>
      </c>
      <c r="N97" s="5" t="e">
        <f>INDEX(Sheet3!AD:AD,MATCH(A97,Sheet3!AB:AB,0))</f>
        <v>#N/A</v>
      </c>
      <c r="O97" s="5" t="e">
        <f>INDEX(Sheet3!AE:AE,MATCH(A97,Sheet3!AB:AB,0))</f>
        <v>#N/A</v>
      </c>
      <c r="P97" s="5" t="e">
        <f>INDEX(Sheet3!AG:AG,MATCH(A97,Sheet3!AB:AB,0))</f>
        <v>#N/A</v>
      </c>
      <c r="Q97" s="5" t="e">
        <f>INDEX(Sheet3!AF:AF,MATCH(A97,Sheet3!AB:AB,0))</f>
        <v>#N/A</v>
      </c>
      <c r="R97" s="5" t="str">
        <f>IF(ISERROR(MATCH(A97,Sheet3!CF:CF, 0)), "NO", "YES")</f>
        <v>NO</v>
      </c>
      <c r="S97" s="5" t="e">
        <f>INDEX(Sheet3!CG:CG,MATCH(A97,Sheet3!CF:CF,0))</f>
        <v>#N/A</v>
      </c>
      <c r="T97" s="5" t="e">
        <f>INDEX(Sheet3!CL:CL,MATCH(A97,Sheet3!CF:CF,0))</f>
        <v>#N/A</v>
      </c>
      <c r="U97" s="5" t="str">
        <f>IF(ISERROR(MATCH(A97,Sheet3!CA:CA, 0)), "NO", "YES")</f>
        <v>NO</v>
      </c>
      <c r="V97" s="5" t="e">
        <f>INDEX(Sheet3!CB:CB,MATCH(A97,Sheet3!CA:CA,0))</f>
        <v>#N/A</v>
      </c>
      <c r="W97" s="5" t="e">
        <f>INDEX(Sheet3!CC:CC,MATCH(A97,Sheet3!CA:CA,0))</f>
        <v>#N/A</v>
      </c>
      <c r="X97" s="5" t="e">
        <f>INDEX(Sheet3!CE:CE,MATCH(A97,Sheet3!CA:CA,0))</f>
        <v>#N/A</v>
      </c>
      <c r="Y97" s="5" t="e">
        <f>INDEX(Sheet3!CD:CD,MATCH(A97,Sheet3!CA:CA,0))</f>
        <v>#N/A</v>
      </c>
      <c r="Z97" s="5" t="str">
        <f>IF(ISERROR(MATCH(A97,Sheet3!EH:EH, 0)), "NO", "YES")</f>
        <v>NO</v>
      </c>
      <c r="AA97" s="5" t="e">
        <f>INDEX(Sheet3!EI:EI,MATCH(A97,Sheet3!EH:EH,0))</f>
        <v>#N/A</v>
      </c>
    </row>
    <row r="98" spans="1:27" s="5" customFormat="1" x14ac:dyDescent="0.25">
      <c r="A98" s="5">
        <v>259421771</v>
      </c>
      <c r="B98" s="5">
        <v>258901492</v>
      </c>
      <c r="C98" s="7">
        <f>INDEX(Sheet3!H:H,MATCH(B98,Sheet3!G:G,0))</f>
        <v>272689</v>
      </c>
      <c r="D98" s="5">
        <f>INDEX(Sheet3!I:I,MATCH(B98,Sheet3!G:G,0))</f>
        <v>-246342.42</v>
      </c>
      <c r="E98" s="5">
        <v>259357173</v>
      </c>
      <c r="F98" s="5">
        <f>INDEX(Sheet3!H:H,MATCH(E98,Sheet3!G:G,0))</f>
        <v>272697.56</v>
      </c>
      <c r="G98" s="5">
        <f>INDEX(Sheet3!I:I,MATCH(E98,Sheet3!G:G,0))</f>
        <v>-246328.45</v>
      </c>
      <c r="H98" s="5" t="s">
        <v>0</v>
      </c>
      <c r="I98" s="8" t="str">
        <f>IF(ISERROR(MATCH(A98,Sheet3!A:A, 0)), "NO", "YES")</f>
        <v>NO</v>
      </c>
      <c r="J98" s="5" t="e">
        <f>INDEX(Sheet3!B:B,MATCH(A98,Sheet3!A:A,0))</f>
        <v>#N/A</v>
      </c>
      <c r="K98" s="5" t="str">
        <f>IF(ISERROR(MATCH(A98,Sheet3!L:L, 0)), "NO", "YES")</f>
        <v>NO</v>
      </c>
      <c r="L98" s="5" t="e">
        <f>INDEX(Sheet3!M:M,MATCH(A98,Sheet3!L:L,0))</f>
        <v>#N/A</v>
      </c>
      <c r="M98" s="5" t="str">
        <f>IF(ISERROR(MATCH(A98,Sheet3!AB:AB, 0)), "NO", "YES")</f>
        <v>NO</v>
      </c>
      <c r="N98" s="5" t="e">
        <f>INDEX(Sheet3!AD:AD,MATCH(A98,Sheet3!AB:AB,0))</f>
        <v>#N/A</v>
      </c>
      <c r="O98" s="5" t="e">
        <f>INDEX(Sheet3!AE:AE,MATCH(A98,Sheet3!AB:AB,0))</f>
        <v>#N/A</v>
      </c>
      <c r="P98" s="5" t="e">
        <f>INDEX(Sheet3!AG:AG,MATCH(A98,Sheet3!AB:AB,0))</f>
        <v>#N/A</v>
      </c>
      <c r="Q98" s="5" t="e">
        <f>INDEX(Sheet3!AF:AF,MATCH(A98,Sheet3!AB:AB,0))</f>
        <v>#N/A</v>
      </c>
      <c r="R98" s="5" t="str">
        <f>IF(ISERROR(MATCH(A98,Sheet3!CF:CF, 0)), "NO", "YES")</f>
        <v>NO</v>
      </c>
      <c r="S98" s="5" t="e">
        <f>INDEX(Sheet3!CG:CG,MATCH(A98,Sheet3!CF:CF,0))</f>
        <v>#N/A</v>
      </c>
      <c r="T98" s="5" t="e">
        <f>INDEX(Sheet3!CL:CL,MATCH(A98,Sheet3!CF:CF,0))</f>
        <v>#N/A</v>
      </c>
      <c r="U98" s="5" t="str">
        <f>IF(ISERROR(MATCH(A98,Sheet3!CA:CA, 0)), "NO", "YES")</f>
        <v>YES</v>
      </c>
      <c r="V98" s="5" t="str">
        <f>INDEX(Sheet3!CB:CB,MATCH(A98,Sheet3!CA:CA,0))</f>
        <v>Y</v>
      </c>
      <c r="W98" s="5" t="str">
        <f>INDEX(Sheet3!CC:CC,MATCH(A98,Sheet3!CA:CA,0))</f>
        <v>SPOT</v>
      </c>
      <c r="X98" s="5" t="str">
        <f>INDEX(Sheet3!CE:CE,MATCH(A98,Sheet3!CA:CA,0))</f>
        <v>R</v>
      </c>
      <c r="Y98" s="5" t="str">
        <f>INDEX(Sheet3!CD:CD,MATCH(A98,Sheet3!CA:CA,0))</f>
        <v>L</v>
      </c>
      <c r="Z98" s="5" t="str">
        <f>IF(ISERROR(MATCH(A98,Sheet3!EH:EH, 0)), "NO", "YES")</f>
        <v>NO</v>
      </c>
      <c r="AA98" s="5" t="e">
        <f>INDEX(Sheet3!EI:EI,MATCH(A98,Sheet3!EH:EH,0))</f>
        <v>#N/A</v>
      </c>
    </row>
    <row r="99" spans="1:27" s="5" customFormat="1" x14ac:dyDescent="0.25">
      <c r="A99" s="5">
        <v>259430614</v>
      </c>
      <c r="B99" s="5">
        <v>259430615</v>
      </c>
      <c r="C99" s="7">
        <f>INDEX(Sheet3!H:H,MATCH(B99,Sheet3!G:G,0))</f>
        <v>272809.82</v>
      </c>
      <c r="D99" s="5">
        <f>INDEX(Sheet3!I:I,MATCH(B99,Sheet3!G:G,0))</f>
        <v>-246465.09</v>
      </c>
      <c r="E99" s="5">
        <v>259430616</v>
      </c>
      <c r="F99" s="5">
        <f>INDEX(Sheet3!H:H,MATCH(E99,Sheet3!G:G,0))</f>
        <v>272812.5</v>
      </c>
      <c r="G99" s="5">
        <f>INDEX(Sheet3!I:I,MATCH(E99,Sheet3!G:G,0))</f>
        <v>-246462.19</v>
      </c>
      <c r="H99" s="5" t="s">
        <v>0</v>
      </c>
      <c r="I99" s="8" t="str">
        <f>IF(ISERROR(MATCH(A99,Sheet3!A:A, 0)), "NO", "YES")</f>
        <v>NO</v>
      </c>
      <c r="J99" s="5" t="e">
        <f>INDEX(Sheet3!B:B,MATCH(A99,Sheet3!A:A,0))</f>
        <v>#N/A</v>
      </c>
      <c r="K99" s="5" t="str">
        <f>IF(ISERROR(MATCH(A99,Sheet3!L:L, 0)), "NO", "YES")</f>
        <v>NO</v>
      </c>
      <c r="L99" s="5" t="e">
        <f>INDEX(Sheet3!M:M,MATCH(A99,Sheet3!L:L,0))</f>
        <v>#N/A</v>
      </c>
      <c r="M99" s="5" t="str">
        <f>IF(ISERROR(MATCH(A99,Sheet3!AB:AB, 0)), "NO", "YES")</f>
        <v>NO</v>
      </c>
      <c r="N99" s="5" t="e">
        <f>INDEX(Sheet3!AD:AD,MATCH(A99,Sheet3!AB:AB,0))</f>
        <v>#N/A</v>
      </c>
      <c r="O99" s="5" t="e">
        <f>INDEX(Sheet3!AE:AE,MATCH(A99,Sheet3!AB:AB,0))</f>
        <v>#N/A</v>
      </c>
      <c r="P99" s="5" t="e">
        <f>INDEX(Sheet3!AG:AG,MATCH(A99,Sheet3!AB:AB,0))</f>
        <v>#N/A</v>
      </c>
      <c r="Q99" s="5" t="e">
        <f>INDEX(Sheet3!AF:AF,MATCH(A99,Sheet3!AB:AB,0))</f>
        <v>#N/A</v>
      </c>
      <c r="R99" s="5" t="str">
        <f>IF(ISERROR(MATCH(A99,Sheet3!CF:CF, 0)), "NO", "YES")</f>
        <v>NO</v>
      </c>
      <c r="S99" s="5" t="e">
        <f>INDEX(Sheet3!CG:CG,MATCH(A99,Sheet3!CF:CF,0))</f>
        <v>#N/A</v>
      </c>
      <c r="T99" s="5" t="e">
        <f>INDEX(Sheet3!CL:CL,MATCH(A99,Sheet3!CF:CF,0))</f>
        <v>#N/A</v>
      </c>
      <c r="U99" s="5" t="str">
        <f>IF(ISERROR(MATCH(A99,Sheet3!CA:CA, 0)), "NO", "YES")</f>
        <v>NO</v>
      </c>
      <c r="V99" s="5" t="e">
        <f>INDEX(Sheet3!CB:CB,MATCH(A99,Sheet3!CA:CA,0))</f>
        <v>#N/A</v>
      </c>
      <c r="W99" s="5" t="e">
        <f>INDEX(Sheet3!CC:CC,MATCH(A99,Sheet3!CA:CA,0))</f>
        <v>#N/A</v>
      </c>
      <c r="X99" s="5" t="e">
        <f>INDEX(Sheet3!CE:CE,MATCH(A99,Sheet3!CA:CA,0))</f>
        <v>#N/A</v>
      </c>
      <c r="Y99" s="5" t="e">
        <f>INDEX(Sheet3!CD:CD,MATCH(A99,Sheet3!CA:CA,0))</f>
        <v>#N/A</v>
      </c>
      <c r="Z99" s="5" t="str">
        <f>IF(ISERROR(MATCH(A99,Sheet3!EH:EH, 0)), "NO", "YES")</f>
        <v>NO</v>
      </c>
      <c r="AA99" s="5" t="e">
        <f>INDEX(Sheet3!EI:EI,MATCH(A99,Sheet3!EH:EH,0))</f>
        <v>#N/A</v>
      </c>
    </row>
    <row r="100" spans="1:27" s="5" customFormat="1" x14ac:dyDescent="0.25">
      <c r="A100" s="5">
        <v>259430619</v>
      </c>
      <c r="B100" s="5">
        <v>259357179</v>
      </c>
      <c r="C100" s="7">
        <f>INDEX(Sheet3!H:H,MATCH(B100,Sheet3!G:G,0))</f>
        <v>272705.89</v>
      </c>
      <c r="D100" s="5">
        <f>INDEX(Sheet3!I:I,MATCH(B100,Sheet3!G:G,0))</f>
        <v>-246413.05</v>
      </c>
      <c r="E100" s="5">
        <v>258901496</v>
      </c>
      <c r="F100" s="5">
        <f>INDEX(Sheet3!H:H,MATCH(E100,Sheet3!G:G,0))</f>
        <v>272784.49</v>
      </c>
      <c r="G100" s="5">
        <f>INDEX(Sheet3!I:I,MATCH(E100,Sheet3!G:G,0))</f>
        <v>-246492.39</v>
      </c>
      <c r="H100" s="5" t="s">
        <v>0</v>
      </c>
      <c r="I100" s="8" t="str">
        <f>IF(ISERROR(MATCH(A100,Sheet3!A:A, 0)), "NO", "YES")</f>
        <v>NO</v>
      </c>
      <c r="J100" s="5" t="e">
        <f>INDEX(Sheet3!B:B,MATCH(A100,Sheet3!A:A,0))</f>
        <v>#N/A</v>
      </c>
      <c r="K100" s="5" t="str">
        <f>IF(ISERROR(MATCH(A100,Sheet3!L:L, 0)), "NO", "YES")</f>
        <v>NO</v>
      </c>
      <c r="L100" s="5" t="e">
        <f>INDEX(Sheet3!M:M,MATCH(A100,Sheet3!L:L,0))</f>
        <v>#N/A</v>
      </c>
      <c r="M100" s="5" t="str">
        <f>IF(ISERROR(MATCH(A100,Sheet3!AB:AB, 0)), "NO", "YES")</f>
        <v>NO</v>
      </c>
      <c r="N100" s="5" t="e">
        <f>INDEX(Sheet3!AD:AD,MATCH(A100,Sheet3!AB:AB,0))</f>
        <v>#N/A</v>
      </c>
      <c r="O100" s="5" t="e">
        <f>INDEX(Sheet3!AE:AE,MATCH(A100,Sheet3!AB:AB,0))</f>
        <v>#N/A</v>
      </c>
      <c r="P100" s="5" t="e">
        <f>INDEX(Sheet3!AG:AG,MATCH(A100,Sheet3!AB:AB,0))</f>
        <v>#N/A</v>
      </c>
      <c r="Q100" s="5" t="e">
        <f>INDEX(Sheet3!AF:AF,MATCH(A100,Sheet3!AB:AB,0))</f>
        <v>#N/A</v>
      </c>
      <c r="R100" s="5" t="str">
        <f>IF(ISERROR(MATCH(A100,Sheet3!CF:CF, 0)), "NO", "YES")</f>
        <v>NO</v>
      </c>
      <c r="S100" s="5" t="e">
        <f>INDEX(Sheet3!CG:CG,MATCH(A100,Sheet3!CF:CF,0))</f>
        <v>#N/A</v>
      </c>
      <c r="T100" s="5" t="e">
        <f>INDEX(Sheet3!CL:CL,MATCH(A100,Sheet3!CF:CF,0))</f>
        <v>#N/A</v>
      </c>
      <c r="U100" s="5" t="str">
        <f>IF(ISERROR(MATCH(A100,Sheet3!CA:CA, 0)), "NO", "YES")</f>
        <v>NO</v>
      </c>
      <c r="V100" s="5" t="e">
        <f>INDEX(Sheet3!CB:CB,MATCH(A100,Sheet3!CA:CA,0))</f>
        <v>#N/A</v>
      </c>
      <c r="W100" s="5" t="e">
        <f>INDEX(Sheet3!CC:CC,MATCH(A100,Sheet3!CA:CA,0))</f>
        <v>#N/A</v>
      </c>
      <c r="X100" s="5" t="e">
        <f>INDEX(Sheet3!CE:CE,MATCH(A100,Sheet3!CA:CA,0))</f>
        <v>#N/A</v>
      </c>
      <c r="Y100" s="5" t="e">
        <f>INDEX(Sheet3!CD:CD,MATCH(A100,Sheet3!CA:CA,0))</f>
        <v>#N/A</v>
      </c>
      <c r="Z100" s="5" t="str">
        <f>IF(ISERROR(MATCH(A100,Sheet3!EH:EH, 0)), "NO", "YES")</f>
        <v>NO</v>
      </c>
      <c r="AA100" s="5" t="e">
        <f>INDEX(Sheet3!EI:EI,MATCH(A100,Sheet3!EH:EH,0))</f>
        <v>#N/A</v>
      </c>
    </row>
    <row r="101" spans="1:27" s="5" customFormat="1" x14ac:dyDescent="0.25">
      <c r="A101" s="5">
        <v>259430624</v>
      </c>
      <c r="B101" s="5">
        <v>258901496</v>
      </c>
      <c r="C101" s="7">
        <f>INDEX(Sheet3!H:H,MATCH(B101,Sheet3!G:G,0))</f>
        <v>272784.49</v>
      </c>
      <c r="D101" s="5">
        <f>INDEX(Sheet3!I:I,MATCH(B101,Sheet3!G:G,0))</f>
        <v>-246492.39</v>
      </c>
      <c r="E101" s="5">
        <v>259430615</v>
      </c>
      <c r="F101" s="5">
        <f>INDEX(Sheet3!H:H,MATCH(E101,Sheet3!G:G,0))</f>
        <v>272809.82</v>
      </c>
      <c r="G101" s="5">
        <f>INDEX(Sheet3!I:I,MATCH(E101,Sheet3!G:G,0))</f>
        <v>-246465.09</v>
      </c>
      <c r="H101" s="5" t="s">
        <v>0</v>
      </c>
      <c r="I101" s="8" t="str">
        <f>IF(ISERROR(MATCH(A101,Sheet3!A:A, 0)), "NO", "YES")</f>
        <v>NO</v>
      </c>
      <c r="J101" s="5" t="e">
        <f>INDEX(Sheet3!B:B,MATCH(A101,Sheet3!A:A,0))</f>
        <v>#N/A</v>
      </c>
      <c r="K101" s="5" t="str">
        <f>IF(ISERROR(MATCH(A101,Sheet3!L:L, 0)), "NO", "YES")</f>
        <v>NO</v>
      </c>
      <c r="L101" s="5" t="e">
        <f>INDEX(Sheet3!M:M,MATCH(A101,Sheet3!L:L,0))</f>
        <v>#N/A</v>
      </c>
      <c r="M101" s="5" t="str">
        <f>IF(ISERROR(MATCH(A101,Sheet3!AB:AB, 0)), "NO", "YES")</f>
        <v>NO</v>
      </c>
      <c r="N101" s="5" t="e">
        <f>INDEX(Sheet3!AD:AD,MATCH(A101,Sheet3!AB:AB,0))</f>
        <v>#N/A</v>
      </c>
      <c r="O101" s="5" t="e">
        <f>INDEX(Sheet3!AE:AE,MATCH(A101,Sheet3!AB:AB,0))</f>
        <v>#N/A</v>
      </c>
      <c r="P101" s="5" t="e">
        <f>INDEX(Sheet3!AG:AG,MATCH(A101,Sheet3!AB:AB,0))</f>
        <v>#N/A</v>
      </c>
      <c r="Q101" s="5" t="e">
        <f>INDEX(Sheet3!AF:AF,MATCH(A101,Sheet3!AB:AB,0))</f>
        <v>#N/A</v>
      </c>
      <c r="R101" s="5" t="str">
        <f>IF(ISERROR(MATCH(A101,Sheet3!CF:CF, 0)), "NO", "YES")</f>
        <v>NO</v>
      </c>
      <c r="S101" s="5" t="e">
        <f>INDEX(Sheet3!CG:CG,MATCH(A101,Sheet3!CF:CF,0))</f>
        <v>#N/A</v>
      </c>
      <c r="T101" s="5" t="e">
        <f>INDEX(Sheet3!CL:CL,MATCH(A101,Sheet3!CF:CF,0))</f>
        <v>#N/A</v>
      </c>
      <c r="U101" s="5" t="str">
        <f>IF(ISERROR(MATCH(A101,Sheet3!CA:CA, 0)), "NO", "YES")</f>
        <v>NO</v>
      </c>
      <c r="V101" s="5" t="e">
        <f>INDEX(Sheet3!CB:CB,MATCH(A101,Sheet3!CA:CA,0))</f>
        <v>#N/A</v>
      </c>
      <c r="W101" s="5" t="e">
        <f>INDEX(Sheet3!CC:CC,MATCH(A101,Sheet3!CA:CA,0))</f>
        <v>#N/A</v>
      </c>
      <c r="X101" s="5" t="e">
        <f>INDEX(Sheet3!CE:CE,MATCH(A101,Sheet3!CA:CA,0))</f>
        <v>#N/A</v>
      </c>
      <c r="Y101" s="5" t="e">
        <f>INDEX(Sheet3!CD:CD,MATCH(A101,Sheet3!CA:CA,0))</f>
        <v>#N/A</v>
      </c>
      <c r="Z101" s="5" t="str">
        <f>IF(ISERROR(MATCH(A101,Sheet3!EH:EH, 0)), "NO", "YES")</f>
        <v>NO</v>
      </c>
      <c r="AA101" s="5" t="e">
        <f>INDEX(Sheet3!EI:EI,MATCH(A101,Sheet3!EH:EH,0))</f>
        <v>#N/A</v>
      </c>
    </row>
    <row r="102" spans="1:27" s="5" customFormat="1" x14ac:dyDescent="0.25">
      <c r="A102" s="5">
        <v>259430684</v>
      </c>
      <c r="B102" s="5">
        <v>624107579</v>
      </c>
      <c r="C102" s="7">
        <f>INDEX(Sheet3!H:H,MATCH(B102,Sheet3!G:G,0))</f>
        <v>272603.82</v>
      </c>
      <c r="D102" s="5">
        <f>INDEX(Sheet3!I:I,MATCH(B102,Sheet3!G:G,0))</f>
        <v>-246334.32</v>
      </c>
      <c r="E102" s="5">
        <v>259430686</v>
      </c>
      <c r="F102" s="5">
        <f>INDEX(Sheet3!H:H,MATCH(E102,Sheet3!G:G,0))</f>
        <v>272602.43</v>
      </c>
      <c r="G102" s="5">
        <f>INDEX(Sheet3!I:I,MATCH(E102,Sheet3!G:G,0))</f>
        <v>-246331.59</v>
      </c>
      <c r="H102" s="5" t="s">
        <v>0</v>
      </c>
      <c r="I102" s="8" t="str">
        <f>IF(ISERROR(MATCH(A102,Sheet3!A:A, 0)), "NO", "YES")</f>
        <v>NO</v>
      </c>
      <c r="J102" s="5" t="e">
        <f>INDEX(Sheet3!B:B,MATCH(A102,Sheet3!A:A,0))</f>
        <v>#N/A</v>
      </c>
      <c r="K102" s="5" t="str">
        <f>IF(ISERROR(MATCH(A102,Sheet3!L:L, 0)), "NO", "YES")</f>
        <v>NO</v>
      </c>
      <c r="L102" s="5" t="e">
        <f>INDEX(Sheet3!M:M,MATCH(A102,Sheet3!L:L,0))</f>
        <v>#N/A</v>
      </c>
      <c r="M102" s="5" t="str">
        <f>IF(ISERROR(MATCH(A102,Sheet3!AB:AB, 0)), "NO", "YES")</f>
        <v>NO</v>
      </c>
      <c r="N102" s="5" t="e">
        <f>INDEX(Sheet3!AD:AD,MATCH(A102,Sheet3!AB:AB,0))</f>
        <v>#N/A</v>
      </c>
      <c r="O102" s="5" t="e">
        <f>INDEX(Sheet3!AE:AE,MATCH(A102,Sheet3!AB:AB,0))</f>
        <v>#N/A</v>
      </c>
      <c r="P102" s="5" t="e">
        <f>INDEX(Sheet3!AG:AG,MATCH(A102,Sheet3!AB:AB,0))</f>
        <v>#N/A</v>
      </c>
      <c r="Q102" s="5" t="e">
        <f>INDEX(Sheet3!AF:AF,MATCH(A102,Sheet3!AB:AB,0))</f>
        <v>#N/A</v>
      </c>
      <c r="R102" s="5" t="str">
        <f>IF(ISERROR(MATCH(A102,Sheet3!CF:CF, 0)), "NO", "YES")</f>
        <v>NO</v>
      </c>
      <c r="S102" s="5" t="e">
        <f>INDEX(Sheet3!CG:CG,MATCH(A102,Sheet3!CF:CF,0))</f>
        <v>#N/A</v>
      </c>
      <c r="T102" s="5" t="e">
        <f>INDEX(Sheet3!CL:CL,MATCH(A102,Sheet3!CF:CF,0))</f>
        <v>#N/A</v>
      </c>
      <c r="U102" s="5" t="str">
        <f>IF(ISERROR(MATCH(A102,Sheet3!CA:CA, 0)), "NO", "YES")</f>
        <v>YES</v>
      </c>
      <c r="V102" s="5" t="str">
        <f>INDEX(Sheet3!CB:CB,MATCH(A102,Sheet3!CA:CA,0))</f>
        <v>Y</v>
      </c>
      <c r="W102" s="5" t="str">
        <f>INDEX(Sheet3!CC:CC,MATCH(A102,Sheet3!CA:CA,0))</f>
        <v>SPOT</v>
      </c>
      <c r="X102" s="5" t="str">
        <f>INDEX(Sheet3!CE:CE,MATCH(A102,Sheet3!CA:CA,0))</f>
        <v>C</v>
      </c>
      <c r="Y102" s="5" t="str">
        <f>INDEX(Sheet3!CD:CD,MATCH(A102,Sheet3!CA:CA,0))</f>
        <v>L</v>
      </c>
      <c r="Z102" s="5" t="str">
        <f>IF(ISERROR(MATCH(A102,Sheet3!EH:EH, 0)), "NO", "YES")</f>
        <v>NO</v>
      </c>
      <c r="AA102" s="5" t="e">
        <f>INDEX(Sheet3!EI:EI,MATCH(A102,Sheet3!EH:EH,0))</f>
        <v>#N/A</v>
      </c>
    </row>
    <row r="103" spans="1:27" s="5" customFormat="1" x14ac:dyDescent="0.25">
      <c r="A103" s="5">
        <v>259481394</v>
      </c>
      <c r="B103" s="5">
        <v>258901981</v>
      </c>
      <c r="C103" s="7">
        <f>INDEX(Sheet3!H:H,MATCH(B103,Sheet3!G:G,0))</f>
        <v>272228.21000000002</v>
      </c>
      <c r="D103" s="5">
        <f>INDEX(Sheet3!I:I,MATCH(B103,Sheet3!G:G,0))</f>
        <v>-247095.17</v>
      </c>
      <c r="E103" s="5">
        <v>259481396</v>
      </c>
      <c r="F103" s="5">
        <f>INDEX(Sheet3!H:H,MATCH(E103,Sheet3!G:G,0))</f>
        <v>272291.67</v>
      </c>
      <c r="G103" s="5">
        <f>INDEX(Sheet3!I:I,MATCH(E103,Sheet3!G:G,0))</f>
        <v>-246942.63</v>
      </c>
      <c r="H103" s="5" t="s">
        <v>0</v>
      </c>
      <c r="I103" s="8" t="str">
        <f>IF(ISERROR(MATCH(A103,Sheet3!A:A, 0)), "NO", "YES")</f>
        <v>NO</v>
      </c>
      <c r="J103" s="5" t="e">
        <f>INDEX(Sheet3!B:B,MATCH(A103,Sheet3!A:A,0))</f>
        <v>#N/A</v>
      </c>
      <c r="K103" s="5" t="str">
        <f>IF(ISERROR(MATCH(A103,Sheet3!L:L, 0)), "NO", "YES")</f>
        <v>NO</v>
      </c>
      <c r="L103" s="5" t="e">
        <f>INDEX(Sheet3!M:M,MATCH(A103,Sheet3!L:L,0))</f>
        <v>#N/A</v>
      </c>
      <c r="M103" s="5" t="str">
        <f>IF(ISERROR(MATCH(A103,Sheet3!AB:AB, 0)), "NO", "YES")</f>
        <v>NO</v>
      </c>
      <c r="N103" s="5" t="e">
        <f>INDEX(Sheet3!AD:AD,MATCH(A103,Sheet3!AB:AB,0))</f>
        <v>#N/A</v>
      </c>
      <c r="O103" s="5" t="e">
        <f>INDEX(Sheet3!AE:AE,MATCH(A103,Sheet3!AB:AB,0))</f>
        <v>#N/A</v>
      </c>
      <c r="P103" s="5" t="e">
        <f>INDEX(Sheet3!AG:AG,MATCH(A103,Sheet3!AB:AB,0))</f>
        <v>#N/A</v>
      </c>
      <c r="Q103" s="5" t="e">
        <f>INDEX(Sheet3!AF:AF,MATCH(A103,Sheet3!AB:AB,0))</f>
        <v>#N/A</v>
      </c>
      <c r="R103" s="5" t="str">
        <f>IF(ISERROR(MATCH(A103,Sheet3!CF:CF, 0)), "NO", "YES")</f>
        <v>NO</v>
      </c>
      <c r="S103" s="5" t="e">
        <f>INDEX(Sheet3!CG:CG,MATCH(A103,Sheet3!CF:CF,0))</f>
        <v>#N/A</v>
      </c>
      <c r="T103" s="5" t="e">
        <f>INDEX(Sheet3!CL:CL,MATCH(A103,Sheet3!CF:CF,0))</f>
        <v>#N/A</v>
      </c>
      <c r="U103" s="5" t="str">
        <f>IF(ISERROR(MATCH(A103,Sheet3!CA:CA, 0)), "NO", "YES")</f>
        <v>NO</v>
      </c>
      <c r="V103" s="5" t="e">
        <f>INDEX(Sheet3!CB:CB,MATCH(A103,Sheet3!CA:CA,0))</f>
        <v>#N/A</v>
      </c>
      <c r="W103" s="5" t="e">
        <f>INDEX(Sheet3!CC:CC,MATCH(A103,Sheet3!CA:CA,0))</f>
        <v>#N/A</v>
      </c>
      <c r="X103" s="5" t="e">
        <f>INDEX(Sheet3!CE:CE,MATCH(A103,Sheet3!CA:CA,0))</f>
        <v>#N/A</v>
      </c>
      <c r="Y103" s="5" t="e">
        <f>INDEX(Sheet3!CD:CD,MATCH(A103,Sheet3!CA:CA,0))</f>
        <v>#N/A</v>
      </c>
      <c r="Z103" s="5" t="str">
        <f>IF(ISERROR(MATCH(A103,Sheet3!EH:EH, 0)), "NO", "YES")</f>
        <v>NO</v>
      </c>
      <c r="AA103" s="5" t="e">
        <f>INDEX(Sheet3!EI:EI,MATCH(A103,Sheet3!EH:EH,0))</f>
        <v>#N/A</v>
      </c>
    </row>
    <row r="104" spans="1:27" s="5" customFormat="1" x14ac:dyDescent="0.25">
      <c r="A104" s="5">
        <v>259481399</v>
      </c>
      <c r="B104" s="5">
        <v>258901470</v>
      </c>
      <c r="C104" s="7">
        <f>INDEX(Sheet3!H:H,MATCH(B104,Sheet3!G:G,0))</f>
        <v>272503.02</v>
      </c>
      <c r="D104" s="5">
        <f>INDEX(Sheet3!I:I,MATCH(B104,Sheet3!G:G,0))</f>
        <v>-246617.81</v>
      </c>
      <c r="E104" s="5">
        <v>258901474</v>
      </c>
      <c r="F104" s="5">
        <f>INDEX(Sheet3!H:H,MATCH(E104,Sheet3!G:G,0))</f>
        <v>272523.92</v>
      </c>
      <c r="G104" s="5">
        <f>INDEX(Sheet3!I:I,MATCH(E104,Sheet3!G:G,0))</f>
        <v>-246590.6</v>
      </c>
      <c r="H104" s="5" t="s">
        <v>0</v>
      </c>
      <c r="I104" s="8" t="str">
        <f>IF(ISERROR(MATCH(A104,Sheet3!A:A, 0)), "NO", "YES")</f>
        <v>NO</v>
      </c>
      <c r="J104" s="5" t="e">
        <f>INDEX(Sheet3!B:B,MATCH(A104,Sheet3!A:A,0))</f>
        <v>#N/A</v>
      </c>
      <c r="K104" s="5" t="str">
        <f>IF(ISERROR(MATCH(A104,Sheet3!L:L, 0)), "NO", "YES")</f>
        <v>NO</v>
      </c>
      <c r="L104" s="5" t="e">
        <f>INDEX(Sheet3!M:M,MATCH(A104,Sheet3!L:L,0))</f>
        <v>#N/A</v>
      </c>
      <c r="M104" s="5" t="str">
        <f>IF(ISERROR(MATCH(A104,Sheet3!AB:AB, 0)), "NO", "YES")</f>
        <v>NO</v>
      </c>
      <c r="N104" s="5" t="e">
        <f>INDEX(Sheet3!AD:AD,MATCH(A104,Sheet3!AB:AB,0))</f>
        <v>#N/A</v>
      </c>
      <c r="O104" s="5" t="e">
        <f>INDEX(Sheet3!AE:AE,MATCH(A104,Sheet3!AB:AB,0))</f>
        <v>#N/A</v>
      </c>
      <c r="P104" s="5" t="e">
        <f>INDEX(Sheet3!AG:AG,MATCH(A104,Sheet3!AB:AB,0))</f>
        <v>#N/A</v>
      </c>
      <c r="Q104" s="5" t="e">
        <f>INDEX(Sheet3!AF:AF,MATCH(A104,Sheet3!AB:AB,0))</f>
        <v>#N/A</v>
      </c>
      <c r="R104" s="5" t="str">
        <f>IF(ISERROR(MATCH(A104,Sheet3!CF:CF, 0)), "NO", "YES")</f>
        <v>NO</v>
      </c>
      <c r="S104" s="5" t="e">
        <f>INDEX(Sheet3!CG:CG,MATCH(A104,Sheet3!CF:CF,0))</f>
        <v>#N/A</v>
      </c>
      <c r="T104" s="5" t="e">
        <f>INDEX(Sheet3!CL:CL,MATCH(A104,Sheet3!CF:CF,0))</f>
        <v>#N/A</v>
      </c>
      <c r="U104" s="5" t="str">
        <f>IF(ISERROR(MATCH(A104,Sheet3!CA:CA, 0)), "NO", "YES")</f>
        <v>NO</v>
      </c>
      <c r="V104" s="5" t="e">
        <f>INDEX(Sheet3!CB:CB,MATCH(A104,Sheet3!CA:CA,0))</f>
        <v>#N/A</v>
      </c>
      <c r="W104" s="5" t="e">
        <f>INDEX(Sheet3!CC:CC,MATCH(A104,Sheet3!CA:CA,0))</f>
        <v>#N/A</v>
      </c>
      <c r="X104" s="5" t="e">
        <f>INDEX(Sheet3!CE:CE,MATCH(A104,Sheet3!CA:CA,0))</f>
        <v>#N/A</v>
      </c>
      <c r="Y104" s="5" t="e">
        <f>INDEX(Sheet3!CD:CD,MATCH(A104,Sheet3!CA:CA,0))</f>
        <v>#N/A</v>
      </c>
      <c r="Z104" s="5" t="str">
        <f>IF(ISERROR(MATCH(A104,Sheet3!EH:EH, 0)), "NO", "YES")</f>
        <v>NO</v>
      </c>
      <c r="AA104" s="5" t="e">
        <f>INDEX(Sheet3!EI:EI,MATCH(A104,Sheet3!EH:EH,0))</f>
        <v>#N/A</v>
      </c>
    </row>
    <row r="105" spans="1:27" s="5" customFormat="1" x14ac:dyDescent="0.25">
      <c r="A105" s="5">
        <v>259482006</v>
      </c>
      <c r="B105" s="5">
        <v>258902011</v>
      </c>
      <c r="C105" s="7">
        <f>INDEX(Sheet3!H:H,MATCH(B105,Sheet3!G:G,0))</f>
        <v>272215.88</v>
      </c>
      <c r="D105" s="5">
        <f>INDEX(Sheet3!I:I,MATCH(B105,Sheet3!G:G,0))</f>
        <v>-247125.15</v>
      </c>
      <c r="E105" s="5">
        <v>258901981</v>
      </c>
      <c r="F105" s="5">
        <f>INDEX(Sheet3!H:H,MATCH(E105,Sheet3!G:G,0))</f>
        <v>272228.21000000002</v>
      </c>
      <c r="G105" s="5">
        <f>INDEX(Sheet3!I:I,MATCH(E105,Sheet3!G:G,0))</f>
        <v>-247095.17</v>
      </c>
      <c r="H105" s="5" t="s">
        <v>0</v>
      </c>
      <c r="I105" s="8" t="str">
        <f>IF(ISERROR(MATCH(A105,Sheet3!A:A, 0)), "NO", "YES")</f>
        <v>NO</v>
      </c>
      <c r="J105" s="5" t="e">
        <f>INDEX(Sheet3!B:B,MATCH(A105,Sheet3!A:A,0))</f>
        <v>#N/A</v>
      </c>
      <c r="K105" s="5" t="str">
        <f>IF(ISERROR(MATCH(A105,Sheet3!L:L, 0)), "NO", "YES")</f>
        <v>NO</v>
      </c>
      <c r="L105" s="5" t="e">
        <f>INDEX(Sheet3!M:M,MATCH(A105,Sheet3!L:L,0))</f>
        <v>#N/A</v>
      </c>
      <c r="M105" s="5" t="str">
        <f>IF(ISERROR(MATCH(A105,Sheet3!AB:AB, 0)), "NO", "YES")</f>
        <v>NO</v>
      </c>
      <c r="N105" s="5" t="e">
        <f>INDEX(Sheet3!AD:AD,MATCH(A105,Sheet3!AB:AB,0))</f>
        <v>#N/A</v>
      </c>
      <c r="O105" s="5" t="e">
        <f>INDEX(Sheet3!AE:AE,MATCH(A105,Sheet3!AB:AB,0))</f>
        <v>#N/A</v>
      </c>
      <c r="P105" s="5" t="e">
        <f>INDEX(Sheet3!AG:AG,MATCH(A105,Sheet3!AB:AB,0))</f>
        <v>#N/A</v>
      </c>
      <c r="Q105" s="5" t="e">
        <f>INDEX(Sheet3!AF:AF,MATCH(A105,Sheet3!AB:AB,0))</f>
        <v>#N/A</v>
      </c>
      <c r="R105" s="5" t="str">
        <f>IF(ISERROR(MATCH(A105,Sheet3!CF:CF, 0)), "NO", "YES")</f>
        <v>NO</v>
      </c>
      <c r="S105" s="5" t="e">
        <f>INDEX(Sheet3!CG:CG,MATCH(A105,Sheet3!CF:CF,0))</f>
        <v>#N/A</v>
      </c>
      <c r="T105" s="5" t="e">
        <f>INDEX(Sheet3!CL:CL,MATCH(A105,Sheet3!CF:CF,0))</f>
        <v>#N/A</v>
      </c>
      <c r="U105" s="5" t="str">
        <f>IF(ISERROR(MATCH(A105,Sheet3!CA:CA, 0)), "NO", "YES")</f>
        <v>NO</v>
      </c>
      <c r="V105" s="5" t="e">
        <f>INDEX(Sheet3!CB:CB,MATCH(A105,Sheet3!CA:CA,0))</f>
        <v>#N/A</v>
      </c>
      <c r="W105" s="5" t="e">
        <f>INDEX(Sheet3!CC:CC,MATCH(A105,Sheet3!CA:CA,0))</f>
        <v>#N/A</v>
      </c>
      <c r="X105" s="5" t="e">
        <f>INDEX(Sheet3!CE:CE,MATCH(A105,Sheet3!CA:CA,0))</f>
        <v>#N/A</v>
      </c>
      <c r="Y105" s="5" t="e">
        <f>INDEX(Sheet3!CD:CD,MATCH(A105,Sheet3!CA:CA,0))</f>
        <v>#N/A</v>
      </c>
      <c r="Z105" s="5" t="str">
        <f>IF(ISERROR(MATCH(A105,Sheet3!EH:EH, 0)), "NO", "YES")</f>
        <v>NO</v>
      </c>
      <c r="AA105" s="5" t="e">
        <f>INDEX(Sheet3!EI:EI,MATCH(A105,Sheet3!EH:EH,0))</f>
        <v>#N/A</v>
      </c>
    </row>
    <row r="106" spans="1:27" s="5" customFormat="1" x14ac:dyDescent="0.25">
      <c r="A106" s="5">
        <v>259482011</v>
      </c>
      <c r="B106" s="5">
        <v>259482012</v>
      </c>
      <c r="C106" s="7">
        <f>INDEX(Sheet3!H:H,MATCH(B106,Sheet3!G:G,0))</f>
        <v>272050.59000000003</v>
      </c>
      <c r="D106" s="5">
        <f>INDEX(Sheet3!I:I,MATCH(B106,Sheet3!G:G,0))</f>
        <v>-247605.89</v>
      </c>
      <c r="E106" s="5">
        <v>258902011</v>
      </c>
      <c r="F106" s="5">
        <f>INDEX(Sheet3!H:H,MATCH(E106,Sheet3!G:G,0))</f>
        <v>272215.88</v>
      </c>
      <c r="G106" s="5">
        <f>INDEX(Sheet3!I:I,MATCH(E106,Sheet3!G:G,0))</f>
        <v>-247125.15</v>
      </c>
      <c r="H106" s="5" t="s">
        <v>0</v>
      </c>
      <c r="I106" s="8" t="str">
        <f>IF(ISERROR(MATCH(A106,Sheet3!A:A, 0)), "NO", "YES")</f>
        <v>NO</v>
      </c>
      <c r="J106" s="5" t="e">
        <f>INDEX(Sheet3!B:B,MATCH(A106,Sheet3!A:A,0))</f>
        <v>#N/A</v>
      </c>
      <c r="K106" s="5" t="str">
        <f>IF(ISERROR(MATCH(A106,Sheet3!L:L, 0)), "NO", "YES")</f>
        <v>NO</v>
      </c>
      <c r="L106" s="5" t="e">
        <f>INDEX(Sheet3!M:M,MATCH(A106,Sheet3!L:L,0))</f>
        <v>#N/A</v>
      </c>
      <c r="M106" s="5" t="str">
        <f>IF(ISERROR(MATCH(A106,Sheet3!AB:AB, 0)), "NO", "YES")</f>
        <v>NO</v>
      </c>
      <c r="N106" s="5" t="e">
        <f>INDEX(Sheet3!AD:AD,MATCH(A106,Sheet3!AB:AB,0))</f>
        <v>#N/A</v>
      </c>
      <c r="O106" s="5" t="e">
        <f>INDEX(Sheet3!AE:AE,MATCH(A106,Sheet3!AB:AB,0))</f>
        <v>#N/A</v>
      </c>
      <c r="P106" s="5" t="e">
        <f>INDEX(Sheet3!AG:AG,MATCH(A106,Sheet3!AB:AB,0))</f>
        <v>#N/A</v>
      </c>
      <c r="Q106" s="5" t="e">
        <f>INDEX(Sheet3!AF:AF,MATCH(A106,Sheet3!AB:AB,0))</f>
        <v>#N/A</v>
      </c>
      <c r="R106" s="5" t="str">
        <f>IF(ISERROR(MATCH(A106,Sheet3!CF:CF, 0)), "NO", "YES")</f>
        <v>NO</v>
      </c>
      <c r="S106" s="5" t="e">
        <f>INDEX(Sheet3!CG:CG,MATCH(A106,Sheet3!CF:CF,0))</f>
        <v>#N/A</v>
      </c>
      <c r="T106" s="5" t="e">
        <f>INDEX(Sheet3!CL:CL,MATCH(A106,Sheet3!CF:CF,0))</f>
        <v>#N/A</v>
      </c>
      <c r="U106" s="5" t="str">
        <f>IF(ISERROR(MATCH(A106,Sheet3!CA:CA, 0)), "NO", "YES")</f>
        <v>NO</v>
      </c>
      <c r="V106" s="5" t="e">
        <f>INDEX(Sheet3!CB:CB,MATCH(A106,Sheet3!CA:CA,0))</f>
        <v>#N/A</v>
      </c>
      <c r="W106" s="5" t="e">
        <f>INDEX(Sheet3!CC:CC,MATCH(A106,Sheet3!CA:CA,0))</f>
        <v>#N/A</v>
      </c>
      <c r="X106" s="5" t="e">
        <f>INDEX(Sheet3!CE:CE,MATCH(A106,Sheet3!CA:CA,0))</f>
        <v>#N/A</v>
      </c>
      <c r="Y106" s="5" t="e">
        <f>INDEX(Sheet3!CD:CD,MATCH(A106,Sheet3!CA:CA,0))</f>
        <v>#N/A</v>
      </c>
      <c r="Z106" s="5" t="str">
        <f>IF(ISERROR(MATCH(A106,Sheet3!EH:EH, 0)), "NO", "YES")</f>
        <v>NO</v>
      </c>
      <c r="AA106" s="5" t="e">
        <f>INDEX(Sheet3!EI:EI,MATCH(A106,Sheet3!EH:EH,0))</f>
        <v>#N/A</v>
      </c>
    </row>
    <row r="107" spans="1:27" s="5" customFormat="1" x14ac:dyDescent="0.25">
      <c r="A107" s="5">
        <v>259482016</v>
      </c>
      <c r="B107" s="5">
        <v>259482017</v>
      </c>
      <c r="C107" s="7">
        <f>INDEX(Sheet3!H:H,MATCH(B107,Sheet3!G:G,0))</f>
        <v>272016.78000000003</v>
      </c>
      <c r="D107" s="5">
        <f>INDEX(Sheet3!I:I,MATCH(B107,Sheet3!G:G,0))</f>
        <v>-247894.02</v>
      </c>
      <c r="E107" s="5">
        <v>258902195</v>
      </c>
      <c r="F107" s="5">
        <f>INDEX(Sheet3!H:H,MATCH(E107,Sheet3!G:G,0))</f>
        <v>272011.23</v>
      </c>
      <c r="G107" s="5">
        <f>INDEX(Sheet3!I:I,MATCH(E107,Sheet3!G:G,0))</f>
        <v>-247848.26</v>
      </c>
      <c r="H107" s="5" t="s">
        <v>0</v>
      </c>
      <c r="I107" s="8" t="str">
        <f>IF(ISERROR(MATCH(A107,Sheet3!A:A, 0)), "NO", "YES")</f>
        <v>NO</v>
      </c>
      <c r="J107" s="5" t="e">
        <f>INDEX(Sheet3!B:B,MATCH(A107,Sheet3!A:A,0))</f>
        <v>#N/A</v>
      </c>
      <c r="K107" s="5" t="str">
        <f>IF(ISERROR(MATCH(A107,Sheet3!L:L, 0)), "NO", "YES")</f>
        <v>NO</v>
      </c>
      <c r="L107" s="5" t="e">
        <f>INDEX(Sheet3!M:M,MATCH(A107,Sheet3!L:L,0))</f>
        <v>#N/A</v>
      </c>
      <c r="M107" s="5" t="str">
        <f>IF(ISERROR(MATCH(A107,Sheet3!AB:AB, 0)), "NO", "YES")</f>
        <v>NO</v>
      </c>
      <c r="N107" s="5" t="e">
        <f>INDEX(Sheet3!AD:AD,MATCH(A107,Sheet3!AB:AB,0))</f>
        <v>#N/A</v>
      </c>
      <c r="O107" s="5" t="e">
        <f>INDEX(Sheet3!AE:AE,MATCH(A107,Sheet3!AB:AB,0))</f>
        <v>#N/A</v>
      </c>
      <c r="P107" s="5" t="e">
        <f>INDEX(Sheet3!AG:AG,MATCH(A107,Sheet3!AB:AB,0))</f>
        <v>#N/A</v>
      </c>
      <c r="Q107" s="5" t="e">
        <f>INDEX(Sheet3!AF:AF,MATCH(A107,Sheet3!AB:AB,0))</f>
        <v>#N/A</v>
      </c>
      <c r="R107" s="5" t="str">
        <f>IF(ISERROR(MATCH(A107,Sheet3!CF:CF, 0)), "NO", "YES")</f>
        <v>NO</v>
      </c>
      <c r="S107" s="5" t="e">
        <f>INDEX(Sheet3!CG:CG,MATCH(A107,Sheet3!CF:CF,0))</f>
        <v>#N/A</v>
      </c>
      <c r="T107" s="5" t="e">
        <f>INDEX(Sheet3!CL:CL,MATCH(A107,Sheet3!CF:CF,0))</f>
        <v>#N/A</v>
      </c>
      <c r="U107" s="5" t="str">
        <f>IF(ISERROR(MATCH(A107,Sheet3!CA:CA, 0)), "NO", "YES")</f>
        <v>NO</v>
      </c>
      <c r="V107" s="5" t="e">
        <f>INDEX(Sheet3!CB:CB,MATCH(A107,Sheet3!CA:CA,0))</f>
        <v>#N/A</v>
      </c>
      <c r="W107" s="5" t="e">
        <f>INDEX(Sheet3!CC:CC,MATCH(A107,Sheet3!CA:CA,0))</f>
        <v>#N/A</v>
      </c>
      <c r="X107" s="5" t="e">
        <f>INDEX(Sheet3!CE:CE,MATCH(A107,Sheet3!CA:CA,0))</f>
        <v>#N/A</v>
      </c>
      <c r="Y107" s="5" t="e">
        <f>INDEX(Sheet3!CD:CD,MATCH(A107,Sheet3!CA:CA,0))</f>
        <v>#N/A</v>
      </c>
      <c r="Z107" s="5" t="str">
        <f>IF(ISERROR(MATCH(A107,Sheet3!EH:EH, 0)), "NO", "YES")</f>
        <v>NO</v>
      </c>
      <c r="AA107" s="5" t="e">
        <f>INDEX(Sheet3!EI:EI,MATCH(A107,Sheet3!EH:EH,0))</f>
        <v>#N/A</v>
      </c>
    </row>
    <row r="108" spans="1:27" s="5" customFormat="1" x14ac:dyDescent="0.25">
      <c r="A108" s="5">
        <v>259482021</v>
      </c>
      <c r="B108" s="5">
        <v>259482022</v>
      </c>
      <c r="C108" s="7">
        <f>INDEX(Sheet3!H:H,MATCH(B108,Sheet3!G:G,0))</f>
        <v>272042.37</v>
      </c>
      <c r="D108" s="5">
        <f>INDEX(Sheet3!I:I,MATCH(B108,Sheet3!G:G,0))</f>
        <v>-247631.98</v>
      </c>
      <c r="E108" s="5">
        <v>259482012</v>
      </c>
      <c r="F108" s="5">
        <f>INDEX(Sheet3!H:H,MATCH(E108,Sheet3!G:G,0))</f>
        <v>272050.59000000003</v>
      </c>
      <c r="G108" s="5">
        <f>INDEX(Sheet3!I:I,MATCH(E108,Sheet3!G:G,0))</f>
        <v>-247605.89</v>
      </c>
      <c r="H108" s="5" t="s">
        <v>0</v>
      </c>
      <c r="I108" s="8" t="str">
        <f>IF(ISERROR(MATCH(A108,Sheet3!A:A, 0)), "NO", "YES")</f>
        <v>NO</v>
      </c>
      <c r="J108" s="5" t="e">
        <f>INDEX(Sheet3!B:B,MATCH(A108,Sheet3!A:A,0))</f>
        <v>#N/A</v>
      </c>
      <c r="K108" s="5" t="str">
        <f>IF(ISERROR(MATCH(A108,Sheet3!L:L, 0)), "NO", "YES")</f>
        <v>NO</v>
      </c>
      <c r="L108" s="5" t="e">
        <f>INDEX(Sheet3!M:M,MATCH(A108,Sheet3!L:L,0))</f>
        <v>#N/A</v>
      </c>
      <c r="M108" s="5" t="str">
        <f>IF(ISERROR(MATCH(A108,Sheet3!AB:AB, 0)), "NO", "YES")</f>
        <v>NO</v>
      </c>
      <c r="N108" s="5" t="e">
        <f>INDEX(Sheet3!AD:AD,MATCH(A108,Sheet3!AB:AB,0))</f>
        <v>#N/A</v>
      </c>
      <c r="O108" s="5" t="e">
        <f>INDEX(Sheet3!AE:AE,MATCH(A108,Sheet3!AB:AB,0))</f>
        <v>#N/A</v>
      </c>
      <c r="P108" s="5" t="e">
        <f>INDEX(Sheet3!AG:AG,MATCH(A108,Sheet3!AB:AB,0))</f>
        <v>#N/A</v>
      </c>
      <c r="Q108" s="5" t="e">
        <f>INDEX(Sheet3!AF:AF,MATCH(A108,Sheet3!AB:AB,0))</f>
        <v>#N/A</v>
      </c>
      <c r="R108" s="5" t="str">
        <f>IF(ISERROR(MATCH(A108,Sheet3!CF:CF, 0)), "NO", "YES")</f>
        <v>NO</v>
      </c>
      <c r="S108" s="5" t="e">
        <f>INDEX(Sheet3!CG:CG,MATCH(A108,Sheet3!CF:CF,0))</f>
        <v>#N/A</v>
      </c>
      <c r="T108" s="5" t="e">
        <f>INDEX(Sheet3!CL:CL,MATCH(A108,Sheet3!CF:CF,0))</f>
        <v>#N/A</v>
      </c>
      <c r="U108" s="5" t="str">
        <f>IF(ISERROR(MATCH(A108,Sheet3!CA:CA, 0)), "NO", "YES")</f>
        <v>NO</v>
      </c>
      <c r="V108" s="5" t="e">
        <f>INDEX(Sheet3!CB:CB,MATCH(A108,Sheet3!CA:CA,0))</f>
        <v>#N/A</v>
      </c>
      <c r="W108" s="5" t="e">
        <f>INDEX(Sheet3!CC:CC,MATCH(A108,Sheet3!CA:CA,0))</f>
        <v>#N/A</v>
      </c>
      <c r="X108" s="5" t="e">
        <f>INDEX(Sheet3!CE:CE,MATCH(A108,Sheet3!CA:CA,0))</f>
        <v>#N/A</v>
      </c>
      <c r="Y108" s="5" t="e">
        <f>INDEX(Sheet3!CD:CD,MATCH(A108,Sheet3!CA:CA,0))</f>
        <v>#N/A</v>
      </c>
      <c r="Z108" s="5" t="str">
        <f>IF(ISERROR(MATCH(A108,Sheet3!EH:EH, 0)), "NO", "YES")</f>
        <v>NO</v>
      </c>
      <c r="AA108" s="5" t="e">
        <f>INDEX(Sheet3!EI:EI,MATCH(A108,Sheet3!EH:EH,0))</f>
        <v>#N/A</v>
      </c>
    </row>
    <row r="109" spans="1:27" s="5" customFormat="1" x14ac:dyDescent="0.25">
      <c r="A109" s="5">
        <v>259557474</v>
      </c>
      <c r="B109" s="5">
        <v>259481396</v>
      </c>
      <c r="C109" s="7">
        <f>INDEX(Sheet3!H:H,MATCH(B109,Sheet3!G:G,0))</f>
        <v>272291.67</v>
      </c>
      <c r="D109" s="5">
        <f>INDEX(Sheet3!I:I,MATCH(B109,Sheet3!G:G,0))</f>
        <v>-246942.63</v>
      </c>
      <c r="E109" s="5">
        <v>258901442</v>
      </c>
      <c r="F109" s="5">
        <f>INDEX(Sheet3!H:H,MATCH(E109,Sheet3!G:G,0))</f>
        <v>272311.40999999997</v>
      </c>
      <c r="G109" s="5">
        <f>INDEX(Sheet3!I:I,MATCH(E109,Sheet3!G:G,0))</f>
        <v>-246908.91</v>
      </c>
      <c r="H109" s="5" t="s">
        <v>0</v>
      </c>
      <c r="I109" s="8" t="str">
        <f>IF(ISERROR(MATCH(A109,Sheet3!A:A, 0)), "NO", "YES")</f>
        <v>NO</v>
      </c>
      <c r="J109" s="5" t="e">
        <f>INDEX(Sheet3!B:B,MATCH(A109,Sheet3!A:A,0))</f>
        <v>#N/A</v>
      </c>
      <c r="K109" s="5" t="str">
        <f>IF(ISERROR(MATCH(A109,Sheet3!L:L, 0)), "NO", "YES")</f>
        <v>NO</v>
      </c>
      <c r="L109" s="5" t="e">
        <f>INDEX(Sheet3!M:M,MATCH(A109,Sheet3!L:L,0))</f>
        <v>#N/A</v>
      </c>
      <c r="M109" s="5" t="str">
        <f>IF(ISERROR(MATCH(A109,Sheet3!AB:AB, 0)), "NO", "YES")</f>
        <v>NO</v>
      </c>
      <c r="N109" s="5" t="e">
        <f>INDEX(Sheet3!AD:AD,MATCH(A109,Sheet3!AB:AB,0))</f>
        <v>#N/A</v>
      </c>
      <c r="O109" s="5" t="e">
        <f>INDEX(Sheet3!AE:AE,MATCH(A109,Sheet3!AB:AB,0))</f>
        <v>#N/A</v>
      </c>
      <c r="P109" s="5" t="e">
        <f>INDEX(Sheet3!AG:AG,MATCH(A109,Sheet3!AB:AB,0))</f>
        <v>#N/A</v>
      </c>
      <c r="Q109" s="5" t="e">
        <f>INDEX(Sheet3!AF:AF,MATCH(A109,Sheet3!AB:AB,0))</f>
        <v>#N/A</v>
      </c>
      <c r="R109" s="5" t="str">
        <f>IF(ISERROR(MATCH(A109,Sheet3!CF:CF, 0)), "NO", "YES")</f>
        <v>NO</v>
      </c>
      <c r="S109" s="5" t="e">
        <f>INDEX(Sheet3!CG:CG,MATCH(A109,Sheet3!CF:CF,0))</f>
        <v>#N/A</v>
      </c>
      <c r="T109" s="5" t="e">
        <f>INDEX(Sheet3!CL:CL,MATCH(A109,Sheet3!CF:CF,0))</f>
        <v>#N/A</v>
      </c>
      <c r="U109" s="5" t="str">
        <f>IF(ISERROR(MATCH(A109,Sheet3!CA:CA, 0)), "NO", "YES")</f>
        <v>NO</v>
      </c>
      <c r="V109" s="5" t="e">
        <f>INDEX(Sheet3!CB:CB,MATCH(A109,Sheet3!CA:CA,0))</f>
        <v>#N/A</v>
      </c>
      <c r="W109" s="5" t="e">
        <f>INDEX(Sheet3!CC:CC,MATCH(A109,Sheet3!CA:CA,0))</f>
        <v>#N/A</v>
      </c>
      <c r="X109" s="5" t="e">
        <f>INDEX(Sheet3!CE:CE,MATCH(A109,Sheet3!CA:CA,0))</f>
        <v>#N/A</v>
      </c>
      <c r="Y109" s="5" t="e">
        <f>INDEX(Sheet3!CD:CD,MATCH(A109,Sheet3!CA:CA,0))</f>
        <v>#N/A</v>
      </c>
      <c r="Z109" s="5" t="str">
        <f>IF(ISERROR(MATCH(A109,Sheet3!EH:EH, 0)), "NO", "YES")</f>
        <v>YES</v>
      </c>
      <c r="AA109" s="5" t="str">
        <f>INDEX(Sheet3!EI:EI,MATCH(A109,Sheet3!EH:EH,0))</f>
        <v>S</v>
      </c>
    </row>
    <row r="110" spans="1:27" s="5" customFormat="1" x14ac:dyDescent="0.25">
      <c r="A110" s="5">
        <v>259972716</v>
      </c>
      <c r="B110" s="5">
        <v>259251590</v>
      </c>
      <c r="C110" s="7">
        <f>INDEX(Sheet3!H:H,MATCH(B110,Sheet3!G:G,0))</f>
        <v>272122.19</v>
      </c>
      <c r="D110" s="5">
        <f>INDEX(Sheet3!I:I,MATCH(B110,Sheet3!G:G,0))</f>
        <v>-248513.54</v>
      </c>
      <c r="E110" s="5">
        <v>259972718</v>
      </c>
      <c r="F110" s="5">
        <f>INDEX(Sheet3!H:H,MATCH(E110,Sheet3!G:G,0))</f>
        <v>272103.42</v>
      </c>
      <c r="G110" s="5">
        <f>INDEX(Sheet3!I:I,MATCH(E110,Sheet3!G:G,0))</f>
        <v>-248378.89</v>
      </c>
      <c r="H110" s="5" t="s">
        <v>0</v>
      </c>
      <c r="I110" s="8" t="str">
        <f>IF(ISERROR(MATCH(A110,Sheet3!A:A, 0)), "NO", "YES")</f>
        <v>NO</v>
      </c>
      <c r="J110" s="5" t="e">
        <f>INDEX(Sheet3!B:B,MATCH(A110,Sheet3!A:A,0))</f>
        <v>#N/A</v>
      </c>
      <c r="K110" s="5" t="str">
        <f>IF(ISERROR(MATCH(A110,Sheet3!L:L, 0)), "NO", "YES")</f>
        <v>NO</v>
      </c>
      <c r="L110" s="5" t="e">
        <f>INDEX(Sheet3!M:M,MATCH(A110,Sheet3!L:L,0))</f>
        <v>#N/A</v>
      </c>
      <c r="M110" s="5" t="str">
        <f>IF(ISERROR(MATCH(A110,Sheet3!AB:AB, 0)), "NO", "YES")</f>
        <v>NO</v>
      </c>
      <c r="N110" s="5" t="e">
        <f>INDEX(Sheet3!AD:AD,MATCH(A110,Sheet3!AB:AB,0))</f>
        <v>#N/A</v>
      </c>
      <c r="O110" s="5" t="e">
        <f>INDEX(Sheet3!AE:AE,MATCH(A110,Sheet3!AB:AB,0))</f>
        <v>#N/A</v>
      </c>
      <c r="P110" s="5" t="e">
        <f>INDEX(Sheet3!AG:AG,MATCH(A110,Sheet3!AB:AB,0))</f>
        <v>#N/A</v>
      </c>
      <c r="Q110" s="5" t="e">
        <f>INDEX(Sheet3!AF:AF,MATCH(A110,Sheet3!AB:AB,0))</f>
        <v>#N/A</v>
      </c>
      <c r="R110" s="5" t="str">
        <f>IF(ISERROR(MATCH(A110,Sheet3!CF:CF, 0)), "NO", "YES")</f>
        <v>NO</v>
      </c>
      <c r="S110" s="5" t="e">
        <f>INDEX(Sheet3!CG:CG,MATCH(A110,Sheet3!CF:CF,0))</f>
        <v>#N/A</v>
      </c>
      <c r="T110" s="5" t="e">
        <f>INDEX(Sheet3!CL:CL,MATCH(A110,Sheet3!CF:CF,0))</f>
        <v>#N/A</v>
      </c>
      <c r="U110" s="5" t="str">
        <f>IF(ISERROR(MATCH(A110,Sheet3!CA:CA, 0)), "NO", "YES")</f>
        <v>NO</v>
      </c>
      <c r="V110" s="5" t="e">
        <f>INDEX(Sheet3!CB:CB,MATCH(A110,Sheet3!CA:CA,0))</f>
        <v>#N/A</v>
      </c>
      <c r="W110" s="5" t="e">
        <f>INDEX(Sheet3!CC:CC,MATCH(A110,Sheet3!CA:CA,0))</f>
        <v>#N/A</v>
      </c>
      <c r="X110" s="5" t="e">
        <f>INDEX(Sheet3!CE:CE,MATCH(A110,Sheet3!CA:CA,0))</f>
        <v>#N/A</v>
      </c>
      <c r="Y110" s="5" t="e">
        <f>INDEX(Sheet3!CD:CD,MATCH(A110,Sheet3!CA:CA,0))</f>
        <v>#N/A</v>
      </c>
      <c r="Z110" s="5" t="str">
        <f>IF(ISERROR(MATCH(A110,Sheet3!EH:EH, 0)), "NO", "YES")</f>
        <v>NO</v>
      </c>
      <c r="AA110" s="5" t="e">
        <f>INDEX(Sheet3!EI:EI,MATCH(A110,Sheet3!EH:EH,0))</f>
        <v>#N/A</v>
      </c>
    </row>
    <row r="111" spans="1:27" s="5" customFormat="1" x14ac:dyDescent="0.25">
      <c r="A111" s="5">
        <v>259972721</v>
      </c>
      <c r="B111" s="5">
        <v>258901324</v>
      </c>
      <c r="C111" s="7">
        <f>INDEX(Sheet3!H:H,MATCH(B111,Sheet3!G:G,0))</f>
        <v>272018.5</v>
      </c>
      <c r="D111" s="5">
        <f>INDEX(Sheet3!I:I,MATCH(B111,Sheet3!G:G,0))</f>
        <v>-247908.45</v>
      </c>
      <c r="E111" s="5">
        <v>259482017</v>
      </c>
      <c r="F111" s="5">
        <f>INDEX(Sheet3!H:H,MATCH(E111,Sheet3!G:G,0))</f>
        <v>272016.78000000003</v>
      </c>
      <c r="G111" s="5">
        <f>INDEX(Sheet3!I:I,MATCH(E111,Sheet3!G:G,0))</f>
        <v>-247894.02</v>
      </c>
      <c r="H111" s="5" t="s">
        <v>0</v>
      </c>
      <c r="I111" s="8" t="str">
        <f>IF(ISERROR(MATCH(A111,Sheet3!A:A, 0)), "NO", "YES")</f>
        <v>NO</v>
      </c>
      <c r="J111" s="5" t="e">
        <f>INDEX(Sheet3!B:B,MATCH(A111,Sheet3!A:A,0))</f>
        <v>#N/A</v>
      </c>
      <c r="K111" s="5" t="str">
        <f>IF(ISERROR(MATCH(A111,Sheet3!L:L, 0)), "NO", "YES")</f>
        <v>NO</v>
      </c>
      <c r="L111" s="5" t="e">
        <f>INDEX(Sheet3!M:M,MATCH(A111,Sheet3!L:L,0))</f>
        <v>#N/A</v>
      </c>
      <c r="M111" s="5" t="str">
        <f>IF(ISERROR(MATCH(A111,Sheet3!AB:AB, 0)), "NO", "YES")</f>
        <v>NO</v>
      </c>
      <c r="N111" s="5" t="e">
        <f>INDEX(Sheet3!AD:AD,MATCH(A111,Sheet3!AB:AB,0))</f>
        <v>#N/A</v>
      </c>
      <c r="O111" s="5" t="e">
        <f>INDEX(Sheet3!AE:AE,MATCH(A111,Sheet3!AB:AB,0))</f>
        <v>#N/A</v>
      </c>
      <c r="P111" s="5" t="e">
        <f>INDEX(Sheet3!AG:AG,MATCH(A111,Sheet3!AB:AB,0))</f>
        <v>#N/A</v>
      </c>
      <c r="Q111" s="5" t="e">
        <f>INDEX(Sheet3!AF:AF,MATCH(A111,Sheet3!AB:AB,0))</f>
        <v>#N/A</v>
      </c>
      <c r="R111" s="5" t="str">
        <f>IF(ISERROR(MATCH(A111,Sheet3!CF:CF, 0)), "NO", "YES")</f>
        <v>NO</v>
      </c>
      <c r="S111" s="5" t="e">
        <f>INDEX(Sheet3!CG:CG,MATCH(A111,Sheet3!CF:CF,0))</f>
        <v>#N/A</v>
      </c>
      <c r="T111" s="5" t="e">
        <f>INDEX(Sheet3!CL:CL,MATCH(A111,Sheet3!CF:CF,0))</f>
        <v>#N/A</v>
      </c>
      <c r="U111" s="5" t="str">
        <f>IF(ISERROR(MATCH(A111,Sheet3!CA:CA, 0)), "NO", "YES")</f>
        <v>NO</v>
      </c>
      <c r="V111" s="5" t="e">
        <f>INDEX(Sheet3!CB:CB,MATCH(A111,Sheet3!CA:CA,0))</f>
        <v>#N/A</v>
      </c>
      <c r="W111" s="5" t="e">
        <f>INDEX(Sheet3!CC:CC,MATCH(A111,Sheet3!CA:CA,0))</f>
        <v>#N/A</v>
      </c>
      <c r="X111" s="5" t="e">
        <f>INDEX(Sheet3!CE:CE,MATCH(A111,Sheet3!CA:CA,0))</f>
        <v>#N/A</v>
      </c>
      <c r="Y111" s="5" t="e">
        <f>INDEX(Sheet3!CD:CD,MATCH(A111,Sheet3!CA:CA,0))</f>
        <v>#N/A</v>
      </c>
      <c r="Z111" s="5" t="str">
        <f>IF(ISERROR(MATCH(A111,Sheet3!EH:EH, 0)), "NO", "YES")</f>
        <v>NO</v>
      </c>
      <c r="AA111" s="5" t="e">
        <f>INDEX(Sheet3!EI:EI,MATCH(A111,Sheet3!EH:EH,0))</f>
        <v>#N/A</v>
      </c>
    </row>
    <row r="112" spans="1:27" s="5" customFormat="1" x14ac:dyDescent="0.25">
      <c r="A112" s="5">
        <v>259987967</v>
      </c>
      <c r="B112" s="5">
        <v>258901470</v>
      </c>
      <c r="C112" s="7">
        <f>INDEX(Sheet3!H:H,MATCH(B112,Sheet3!G:G,0))</f>
        <v>272503.02</v>
      </c>
      <c r="D112" s="5">
        <f>INDEX(Sheet3!I:I,MATCH(B112,Sheet3!G:G,0))</f>
        <v>-246617.81</v>
      </c>
      <c r="E112" s="5">
        <v>259987969</v>
      </c>
      <c r="F112" s="5">
        <f>INDEX(Sheet3!H:H,MATCH(E112,Sheet3!G:G,0))</f>
        <v>272534.21999999997</v>
      </c>
      <c r="G112" s="5">
        <f>INDEX(Sheet3!I:I,MATCH(E112,Sheet3!G:G,0))</f>
        <v>-246629.53</v>
      </c>
      <c r="H112" s="5" t="s">
        <v>0</v>
      </c>
      <c r="I112" s="8" t="str">
        <f>IF(ISERROR(MATCH(A112,Sheet3!A:A, 0)), "NO", "YES")</f>
        <v>NO</v>
      </c>
      <c r="J112" s="5" t="e">
        <f>INDEX(Sheet3!B:B,MATCH(A112,Sheet3!A:A,0))</f>
        <v>#N/A</v>
      </c>
      <c r="K112" s="5" t="str">
        <f>IF(ISERROR(MATCH(A112,Sheet3!L:L, 0)), "NO", "YES")</f>
        <v>NO</v>
      </c>
      <c r="L112" s="5" t="e">
        <f>INDEX(Sheet3!M:M,MATCH(A112,Sheet3!L:L,0))</f>
        <v>#N/A</v>
      </c>
      <c r="M112" s="5" t="str">
        <f>IF(ISERROR(MATCH(A112,Sheet3!AB:AB, 0)), "NO", "YES")</f>
        <v>NO</v>
      </c>
      <c r="N112" s="5" t="e">
        <f>INDEX(Sheet3!AD:AD,MATCH(A112,Sheet3!AB:AB,0))</f>
        <v>#N/A</v>
      </c>
      <c r="O112" s="5" t="e">
        <f>INDEX(Sheet3!AE:AE,MATCH(A112,Sheet3!AB:AB,0))</f>
        <v>#N/A</v>
      </c>
      <c r="P112" s="5" t="e">
        <f>INDEX(Sheet3!AG:AG,MATCH(A112,Sheet3!AB:AB,0))</f>
        <v>#N/A</v>
      </c>
      <c r="Q112" s="5" t="e">
        <f>INDEX(Sheet3!AF:AF,MATCH(A112,Sheet3!AB:AB,0))</f>
        <v>#N/A</v>
      </c>
      <c r="R112" s="5" t="str">
        <f>IF(ISERROR(MATCH(A112,Sheet3!CF:CF, 0)), "NO", "YES")</f>
        <v>NO</v>
      </c>
      <c r="S112" s="5" t="e">
        <f>INDEX(Sheet3!CG:CG,MATCH(A112,Sheet3!CF:CF,0))</f>
        <v>#N/A</v>
      </c>
      <c r="T112" s="5" t="e">
        <f>INDEX(Sheet3!CL:CL,MATCH(A112,Sheet3!CF:CF,0))</f>
        <v>#N/A</v>
      </c>
      <c r="U112" s="5" t="str">
        <f>IF(ISERROR(MATCH(A112,Sheet3!CA:CA, 0)), "NO", "YES")</f>
        <v>NO</v>
      </c>
      <c r="V112" s="5" t="e">
        <f>INDEX(Sheet3!CB:CB,MATCH(A112,Sheet3!CA:CA,0))</f>
        <v>#N/A</v>
      </c>
      <c r="W112" s="5" t="e">
        <f>INDEX(Sheet3!CC:CC,MATCH(A112,Sheet3!CA:CA,0))</f>
        <v>#N/A</v>
      </c>
      <c r="X112" s="5" t="e">
        <f>INDEX(Sheet3!CE:CE,MATCH(A112,Sheet3!CA:CA,0))</f>
        <v>#N/A</v>
      </c>
      <c r="Y112" s="5" t="e">
        <f>INDEX(Sheet3!CD:CD,MATCH(A112,Sheet3!CA:CA,0))</f>
        <v>#N/A</v>
      </c>
      <c r="Z112" s="5" t="str">
        <f>IF(ISERROR(MATCH(A112,Sheet3!EH:EH, 0)), "NO", "YES")</f>
        <v>NO</v>
      </c>
      <c r="AA112" s="5" t="e">
        <f>INDEX(Sheet3!EI:EI,MATCH(A112,Sheet3!EH:EH,0))</f>
        <v>#N/A</v>
      </c>
    </row>
    <row r="113" spans="1:27" s="5" customFormat="1" x14ac:dyDescent="0.25">
      <c r="A113" s="5">
        <v>259987972</v>
      </c>
      <c r="B113" s="5">
        <v>258901443</v>
      </c>
      <c r="C113" s="7">
        <f>INDEX(Sheet3!H:H,MATCH(B113,Sheet3!G:G,0))</f>
        <v>272366.88</v>
      </c>
      <c r="D113" s="5">
        <f>INDEX(Sheet3!I:I,MATCH(B113,Sheet3!G:G,0))</f>
        <v>-246826.74</v>
      </c>
      <c r="E113" s="5">
        <v>259987974</v>
      </c>
      <c r="F113" s="5">
        <f>INDEX(Sheet3!H:H,MATCH(E113,Sheet3!G:G,0))</f>
        <v>272386.81</v>
      </c>
      <c r="G113" s="5">
        <f>INDEX(Sheet3!I:I,MATCH(E113,Sheet3!G:G,0))</f>
        <v>-246840.68</v>
      </c>
      <c r="H113" s="5" t="s">
        <v>0</v>
      </c>
      <c r="I113" s="8" t="str">
        <f>IF(ISERROR(MATCH(A113,Sheet3!A:A, 0)), "NO", "YES")</f>
        <v>NO</v>
      </c>
      <c r="J113" s="5" t="e">
        <f>INDEX(Sheet3!B:B,MATCH(A113,Sheet3!A:A,0))</f>
        <v>#N/A</v>
      </c>
      <c r="K113" s="5" t="str">
        <f>IF(ISERROR(MATCH(A113,Sheet3!L:L, 0)), "NO", "YES")</f>
        <v>NO</v>
      </c>
      <c r="L113" s="5" t="e">
        <f>INDEX(Sheet3!M:M,MATCH(A113,Sheet3!L:L,0))</f>
        <v>#N/A</v>
      </c>
      <c r="M113" s="5" t="str">
        <f>IF(ISERROR(MATCH(A113,Sheet3!AB:AB, 0)), "NO", "YES")</f>
        <v>NO</v>
      </c>
      <c r="N113" s="5" t="e">
        <f>INDEX(Sheet3!AD:AD,MATCH(A113,Sheet3!AB:AB,0))</f>
        <v>#N/A</v>
      </c>
      <c r="O113" s="5" t="e">
        <f>INDEX(Sheet3!AE:AE,MATCH(A113,Sheet3!AB:AB,0))</f>
        <v>#N/A</v>
      </c>
      <c r="P113" s="5" t="e">
        <f>INDEX(Sheet3!AG:AG,MATCH(A113,Sheet3!AB:AB,0))</f>
        <v>#N/A</v>
      </c>
      <c r="Q113" s="5" t="e">
        <f>INDEX(Sheet3!AF:AF,MATCH(A113,Sheet3!AB:AB,0))</f>
        <v>#N/A</v>
      </c>
      <c r="R113" s="5" t="str">
        <f>IF(ISERROR(MATCH(A113,Sheet3!CF:CF, 0)), "NO", "YES")</f>
        <v>NO</v>
      </c>
      <c r="S113" s="5" t="e">
        <f>INDEX(Sheet3!CG:CG,MATCH(A113,Sheet3!CF:CF,0))</f>
        <v>#N/A</v>
      </c>
      <c r="T113" s="5" t="e">
        <f>INDEX(Sheet3!CL:CL,MATCH(A113,Sheet3!CF:CF,0))</f>
        <v>#N/A</v>
      </c>
      <c r="U113" s="5" t="str">
        <f>IF(ISERROR(MATCH(A113,Sheet3!CA:CA, 0)), "NO", "YES")</f>
        <v>NO</v>
      </c>
      <c r="V113" s="5" t="e">
        <f>INDEX(Sheet3!CB:CB,MATCH(A113,Sheet3!CA:CA,0))</f>
        <v>#N/A</v>
      </c>
      <c r="W113" s="5" t="e">
        <f>INDEX(Sheet3!CC:CC,MATCH(A113,Sheet3!CA:CA,0))</f>
        <v>#N/A</v>
      </c>
      <c r="X113" s="5" t="e">
        <f>INDEX(Sheet3!CE:CE,MATCH(A113,Sheet3!CA:CA,0))</f>
        <v>#N/A</v>
      </c>
      <c r="Y113" s="5" t="e">
        <f>INDEX(Sheet3!CD:CD,MATCH(A113,Sheet3!CA:CA,0))</f>
        <v>#N/A</v>
      </c>
      <c r="Z113" s="5" t="str">
        <f>IF(ISERROR(MATCH(A113,Sheet3!EH:EH, 0)), "NO", "YES")</f>
        <v>NO</v>
      </c>
      <c r="AA113" s="5" t="e">
        <f>INDEX(Sheet3!EI:EI,MATCH(A113,Sheet3!EH:EH,0))</f>
        <v>#N/A</v>
      </c>
    </row>
    <row r="114" spans="1:27" s="5" customFormat="1" x14ac:dyDescent="0.25">
      <c r="A114" s="5">
        <v>259999638</v>
      </c>
      <c r="B114" s="5">
        <v>258901460</v>
      </c>
      <c r="C114" s="7">
        <f>INDEX(Sheet3!H:H,MATCH(B114,Sheet3!G:G,0))</f>
        <v>272447</v>
      </c>
      <c r="D114" s="5">
        <f>INDEX(Sheet3!I:I,MATCH(B114,Sheet3!G:G,0))</f>
        <v>-246707.21</v>
      </c>
      <c r="E114" s="5">
        <v>258901464</v>
      </c>
      <c r="F114" s="5">
        <f>INDEX(Sheet3!H:H,MATCH(E114,Sheet3!G:G,0))</f>
        <v>272463.87</v>
      </c>
      <c r="G114" s="5">
        <f>INDEX(Sheet3!I:I,MATCH(E114,Sheet3!G:G,0))</f>
        <v>-246680.79</v>
      </c>
      <c r="H114" s="5" t="s">
        <v>0</v>
      </c>
      <c r="I114" s="8" t="str">
        <f>IF(ISERROR(MATCH(A114,Sheet3!A:A, 0)), "NO", "YES")</f>
        <v>NO</v>
      </c>
      <c r="J114" s="5" t="e">
        <f>INDEX(Sheet3!B:B,MATCH(A114,Sheet3!A:A,0))</f>
        <v>#N/A</v>
      </c>
      <c r="K114" s="5" t="str">
        <f>IF(ISERROR(MATCH(A114,Sheet3!L:L, 0)), "NO", "YES")</f>
        <v>NO</v>
      </c>
      <c r="L114" s="5" t="e">
        <f>INDEX(Sheet3!M:M,MATCH(A114,Sheet3!L:L,0))</f>
        <v>#N/A</v>
      </c>
      <c r="M114" s="5" t="str">
        <f>IF(ISERROR(MATCH(A114,Sheet3!AB:AB, 0)), "NO", "YES")</f>
        <v>NO</v>
      </c>
      <c r="N114" s="5" t="e">
        <f>INDEX(Sheet3!AD:AD,MATCH(A114,Sheet3!AB:AB,0))</f>
        <v>#N/A</v>
      </c>
      <c r="O114" s="5" t="e">
        <f>INDEX(Sheet3!AE:AE,MATCH(A114,Sheet3!AB:AB,0))</f>
        <v>#N/A</v>
      </c>
      <c r="P114" s="5" t="e">
        <f>INDEX(Sheet3!AG:AG,MATCH(A114,Sheet3!AB:AB,0))</f>
        <v>#N/A</v>
      </c>
      <c r="Q114" s="5" t="e">
        <f>INDEX(Sheet3!AF:AF,MATCH(A114,Sheet3!AB:AB,0))</f>
        <v>#N/A</v>
      </c>
      <c r="R114" s="5" t="str">
        <f>IF(ISERROR(MATCH(A114,Sheet3!CF:CF, 0)), "NO", "YES")</f>
        <v>NO</v>
      </c>
      <c r="S114" s="5" t="e">
        <f>INDEX(Sheet3!CG:CG,MATCH(A114,Sheet3!CF:CF,0))</f>
        <v>#N/A</v>
      </c>
      <c r="T114" s="5" t="e">
        <f>INDEX(Sheet3!CL:CL,MATCH(A114,Sheet3!CF:CF,0))</f>
        <v>#N/A</v>
      </c>
      <c r="U114" s="5" t="str">
        <f>IF(ISERROR(MATCH(A114,Sheet3!CA:CA, 0)), "NO", "YES")</f>
        <v>YES</v>
      </c>
      <c r="V114" s="5" t="str">
        <f>INDEX(Sheet3!CB:CB,MATCH(A114,Sheet3!CA:CA,0))</f>
        <v>Y</v>
      </c>
      <c r="W114" s="5" t="str">
        <f>INDEX(Sheet3!CC:CC,MATCH(A114,Sheet3!CA:CA,0))</f>
        <v>SPOT</v>
      </c>
      <c r="X114" s="5" t="str">
        <f>INDEX(Sheet3!CE:CE,MATCH(A114,Sheet3!CA:CA,0))</f>
        <v>R</v>
      </c>
      <c r="Y114" s="5" t="str">
        <f>INDEX(Sheet3!CD:CD,MATCH(A114,Sheet3!CA:CA,0))</f>
        <v>L</v>
      </c>
      <c r="Z114" s="5" t="str">
        <f>IF(ISERROR(MATCH(A114,Sheet3!EH:EH, 0)), "NO", "YES")</f>
        <v>NO</v>
      </c>
      <c r="AA114" s="5" t="e">
        <f>INDEX(Sheet3!EI:EI,MATCH(A114,Sheet3!EH:EH,0))</f>
        <v>#N/A</v>
      </c>
    </row>
    <row r="115" spans="1:27" s="5" customFormat="1" x14ac:dyDescent="0.25">
      <c r="A115" s="5">
        <v>260035254</v>
      </c>
      <c r="B115" s="5">
        <v>259972718</v>
      </c>
      <c r="C115" s="7">
        <f>INDEX(Sheet3!H:H,MATCH(B115,Sheet3!G:G,0))</f>
        <v>272103.42</v>
      </c>
      <c r="D115" s="5">
        <f>INDEX(Sheet3!I:I,MATCH(B115,Sheet3!G:G,0))</f>
        <v>-248378.89</v>
      </c>
      <c r="E115" s="5">
        <v>259973532</v>
      </c>
      <c r="F115" s="5">
        <f>INDEX(Sheet3!H:H,MATCH(E115,Sheet3!G:G,0))</f>
        <v>272070.77</v>
      </c>
      <c r="G115" s="5">
        <f>INDEX(Sheet3!I:I,MATCH(E115,Sheet3!G:G,0))</f>
        <v>-248334.71</v>
      </c>
      <c r="H115" s="5" t="s">
        <v>0</v>
      </c>
      <c r="I115" s="8" t="str">
        <f>IF(ISERROR(MATCH(A115,Sheet3!A:A, 0)), "NO", "YES")</f>
        <v>NO</v>
      </c>
      <c r="J115" s="5" t="e">
        <f>INDEX(Sheet3!B:B,MATCH(A115,Sheet3!A:A,0))</f>
        <v>#N/A</v>
      </c>
      <c r="K115" s="5" t="str">
        <f>IF(ISERROR(MATCH(A115,Sheet3!L:L, 0)), "NO", "YES")</f>
        <v>NO</v>
      </c>
      <c r="L115" s="5" t="e">
        <f>INDEX(Sheet3!M:M,MATCH(A115,Sheet3!L:L,0))</f>
        <v>#N/A</v>
      </c>
      <c r="M115" s="5" t="str">
        <f>IF(ISERROR(MATCH(A115,Sheet3!AB:AB, 0)), "NO", "YES")</f>
        <v>NO</v>
      </c>
      <c r="N115" s="5" t="e">
        <f>INDEX(Sheet3!AD:AD,MATCH(A115,Sheet3!AB:AB,0))</f>
        <v>#N/A</v>
      </c>
      <c r="O115" s="5" t="e">
        <f>INDEX(Sheet3!AE:AE,MATCH(A115,Sheet3!AB:AB,0))</f>
        <v>#N/A</v>
      </c>
      <c r="P115" s="5" t="e">
        <f>INDEX(Sheet3!AG:AG,MATCH(A115,Sheet3!AB:AB,0))</f>
        <v>#N/A</v>
      </c>
      <c r="Q115" s="5" t="e">
        <f>INDEX(Sheet3!AF:AF,MATCH(A115,Sheet3!AB:AB,0))</f>
        <v>#N/A</v>
      </c>
      <c r="R115" s="5" t="str">
        <f>IF(ISERROR(MATCH(A115,Sheet3!CF:CF, 0)), "NO", "YES")</f>
        <v>NO</v>
      </c>
      <c r="S115" s="5" t="e">
        <f>INDEX(Sheet3!CG:CG,MATCH(A115,Sheet3!CF:CF,0))</f>
        <v>#N/A</v>
      </c>
      <c r="T115" s="5" t="e">
        <f>INDEX(Sheet3!CL:CL,MATCH(A115,Sheet3!CF:CF,0))</f>
        <v>#N/A</v>
      </c>
      <c r="U115" s="5" t="str">
        <f>IF(ISERROR(MATCH(A115,Sheet3!CA:CA, 0)), "NO", "YES")</f>
        <v>NO</v>
      </c>
      <c r="V115" s="5" t="e">
        <f>INDEX(Sheet3!CB:CB,MATCH(A115,Sheet3!CA:CA,0))</f>
        <v>#N/A</v>
      </c>
      <c r="W115" s="5" t="e">
        <f>INDEX(Sheet3!CC:CC,MATCH(A115,Sheet3!CA:CA,0))</f>
        <v>#N/A</v>
      </c>
      <c r="X115" s="5" t="e">
        <f>INDEX(Sheet3!CE:CE,MATCH(A115,Sheet3!CA:CA,0))</f>
        <v>#N/A</v>
      </c>
      <c r="Y115" s="5" t="e">
        <f>INDEX(Sheet3!CD:CD,MATCH(A115,Sheet3!CA:CA,0))</f>
        <v>#N/A</v>
      </c>
      <c r="Z115" s="5" t="str">
        <f>IF(ISERROR(MATCH(A115,Sheet3!EH:EH, 0)), "NO", "YES")</f>
        <v>NO</v>
      </c>
      <c r="AA115" s="5" t="e">
        <f>INDEX(Sheet3!EI:EI,MATCH(A115,Sheet3!EH:EH,0))</f>
        <v>#N/A</v>
      </c>
    </row>
    <row r="116" spans="1:27" s="5" customFormat="1" x14ac:dyDescent="0.25">
      <c r="A116" s="5">
        <v>260760837</v>
      </c>
      <c r="B116" s="5">
        <v>260760832</v>
      </c>
      <c r="C116" s="7">
        <f>INDEX(Sheet3!H:H,MATCH(B116,Sheet3!G:G,0))</f>
        <v>272511.19</v>
      </c>
      <c r="D116" s="5">
        <f>INDEX(Sheet3!I:I,MATCH(B116,Sheet3!G:G,0))</f>
        <v>-246525.66</v>
      </c>
      <c r="E116" s="5">
        <v>260760839</v>
      </c>
      <c r="F116" s="5">
        <f>INDEX(Sheet3!H:H,MATCH(E116,Sheet3!G:G,0))</f>
        <v>272498.84000000003</v>
      </c>
      <c r="G116" s="5">
        <f>INDEX(Sheet3!I:I,MATCH(E116,Sheet3!G:G,0))</f>
        <v>-246526.07</v>
      </c>
      <c r="H116" s="5" t="s">
        <v>0</v>
      </c>
      <c r="I116" s="8" t="str">
        <f>IF(ISERROR(MATCH(A116,Sheet3!A:A, 0)), "NO", "YES")</f>
        <v>NO</v>
      </c>
      <c r="J116" s="5" t="e">
        <f>INDEX(Sheet3!B:B,MATCH(A116,Sheet3!A:A,0))</f>
        <v>#N/A</v>
      </c>
      <c r="K116" s="5" t="str">
        <f>IF(ISERROR(MATCH(A116,Sheet3!L:L, 0)), "NO", "YES")</f>
        <v>NO</v>
      </c>
      <c r="L116" s="5" t="e">
        <f>INDEX(Sheet3!M:M,MATCH(A116,Sheet3!L:L,0))</f>
        <v>#N/A</v>
      </c>
      <c r="M116" s="5" t="str">
        <f>IF(ISERROR(MATCH(A116,Sheet3!AB:AB, 0)), "NO", "YES")</f>
        <v>NO</v>
      </c>
      <c r="N116" s="5" t="e">
        <f>INDEX(Sheet3!AD:AD,MATCH(A116,Sheet3!AB:AB,0))</f>
        <v>#N/A</v>
      </c>
      <c r="O116" s="5" t="e">
        <f>INDEX(Sheet3!AE:AE,MATCH(A116,Sheet3!AB:AB,0))</f>
        <v>#N/A</v>
      </c>
      <c r="P116" s="5" t="e">
        <f>INDEX(Sheet3!AG:AG,MATCH(A116,Sheet3!AB:AB,0))</f>
        <v>#N/A</v>
      </c>
      <c r="Q116" s="5" t="e">
        <f>INDEX(Sheet3!AF:AF,MATCH(A116,Sheet3!AB:AB,0))</f>
        <v>#N/A</v>
      </c>
      <c r="R116" s="5" t="str">
        <f>IF(ISERROR(MATCH(A116,Sheet3!CF:CF, 0)), "NO", "YES")</f>
        <v>NO</v>
      </c>
      <c r="S116" s="5" t="e">
        <f>INDEX(Sheet3!CG:CG,MATCH(A116,Sheet3!CF:CF,0))</f>
        <v>#N/A</v>
      </c>
      <c r="T116" s="5" t="e">
        <f>INDEX(Sheet3!CL:CL,MATCH(A116,Sheet3!CF:CF,0))</f>
        <v>#N/A</v>
      </c>
      <c r="U116" s="5" t="str">
        <f>IF(ISERROR(MATCH(A116,Sheet3!CA:CA, 0)), "NO", "YES")</f>
        <v>YES</v>
      </c>
      <c r="V116" s="5" t="str">
        <f>INDEX(Sheet3!CB:CB,MATCH(A116,Sheet3!CA:CA,0))</f>
        <v>Y</v>
      </c>
      <c r="W116" s="5" t="str">
        <f>INDEX(Sheet3!CC:CC,MATCH(A116,Sheet3!CA:CA,0))</f>
        <v>SPOT</v>
      </c>
      <c r="X116" s="5" t="str">
        <f>INDEX(Sheet3!CE:CE,MATCH(A116,Sheet3!CA:CA,0))</f>
        <v>C</v>
      </c>
      <c r="Y116" s="5" t="str">
        <f>INDEX(Sheet3!CD:CD,MATCH(A116,Sheet3!CA:CA,0))</f>
        <v>L</v>
      </c>
      <c r="Z116" s="5" t="str">
        <f>IF(ISERROR(MATCH(A116,Sheet3!EH:EH, 0)), "NO", "YES")</f>
        <v>NO</v>
      </c>
      <c r="AA116" s="5" t="e">
        <f>INDEX(Sheet3!EI:EI,MATCH(A116,Sheet3!EH:EH,0))</f>
        <v>#N/A</v>
      </c>
    </row>
    <row r="117" spans="1:27" s="5" customFormat="1" x14ac:dyDescent="0.25">
      <c r="A117" s="5">
        <v>260760902</v>
      </c>
      <c r="B117" s="5">
        <v>260760903</v>
      </c>
      <c r="C117" s="7">
        <f>INDEX(Sheet3!H:H,MATCH(B117,Sheet3!G:G,0))</f>
        <v>272770.83</v>
      </c>
      <c r="D117" s="5">
        <f>INDEX(Sheet3!I:I,MATCH(B117,Sheet3!G:G,0))</f>
        <v>-247325.42</v>
      </c>
      <c r="E117" s="5">
        <v>260760904</v>
      </c>
      <c r="F117" s="5">
        <f>INDEX(Sheet3!H:H,MATCH(E117,Sheet3!G:G,0))</f>
        <v>272768.48</v>
      </c>
      <c r="G117" s="5">
        <f>INDEX(Sheet3!I:I,MATCH(E117,Sheet3!G:G,0))</f>
        <v>-247203.85</v>
      </c>
      <c r="H117" s="5" t="s">
        <v>0</v>
      </c>
      <c r="I117" s="8" t="str">
        <f>IF(ISERROR(MATCH(A117,Sheet3!A:A, 0)), "NO", "YES")</f>
        <v>NO</v>
      </c>
      <c r="J117" s="5" t="e">
        <f>INDEX(Sheet3!B:B,MATCH(A117,Sheet3!A:A,0))</f>
        <v>#N/A</v>
      </c>
      <c r="K117" s="5" t="str">
        <f>IF(ISERROR(MATCH(A117,Sheet3!L:L, 0)), "NO", "YES")</f>
        <v>NO</v>
      </c>
      <c r="L117" s="5" t="e">
        <f>INDEX(Sheet3!M:M,MATCH(A117,Sheet3!L:L,0))</f>
        <v>#N/A</v>
      </c>
      <c r="M117" s="5" t="str">
        <f>IF(ISERROR(MATCH(A117,Sheet3!AB:AB, 0)), "NO", "YES")</f>
        <v>NO</v>
      </c>
      <c r="N117" s="5" t="e">
        <f>INDEX(Sheet3!AD:AD,MATCH(A117,Sheet3!AB:AB,0))</f>
        <v>#N/A</v>
      </c>
      <c r="O117" s="5" t="e">
        <f>INDEX(Sheet3!AE:AE,MATCH(A117,Sheet3!AB:AB,0))</f>
        <v>#N/A</v>
      </c>
      <c r="P117" s="5" t="e">
        <f>INDEX(Sheet3!AG:AG,MATCH(A117,Sheet3!AB:AB,0))</f>
        <v>#N/A</v>
      </c>
      <c r="Q117" s="5" t="e">
        <f>INDEX(Sheet3!AF:AF,MATCH(A117,Sheet3!AB:AB,0))</f>
        <v>#N/A</v>
      </c>
      <c r="R117" s="5" t="str">
        <f>IF(ISERROR(MATCH(A117,Sheet3!CF:CF, 0)), "NO", "YES")</f>
        <v>NO</v>
      </c>
      <c r="S117" s="5" t="e">
        <f>INDEX(Sheet3!CG:CG,MATCH(A117,Sheet3!CF:CF,0))</f>
        <v>#N/A</v>
      </c>
      <c r="T117" s="5" t="e">
        <f>INDEX(Sheet3!CL:CL,MATCH(A117,Sheet3!CF:CF,0))</f>
        <v>#N/A</v>
      </c>
      <c r="U117" s="5" t="str">
        <f>IF(ISERROR(MATCH(A117,Sheet3!CA:CA, 0)), "NO", "YES")</f>
        <v>NO</v>
      </c>
      <c r="V117" s="5" t="e">
        <f>INDEX(Sheet3!CB:CB,MATCH(A117,Sheet3!CA:CA,0))</f>
        <v>#N/A</v>
      </c>
      <c r="W117" s="5" t="e">
        <f>INDEX(Sheet3!CC:CC,MATCH(A117,Sheet3!CA:CA,0))</f>
        <v>#N/A</v>
      </c>
      <c r="X117" s="5" t="e">
        <f>INDEX(Sheet3!CE:CE,MATCH(A117,Sheet3!CA:CA,0))</f>
        <v>#N/A</v>
      </c>
      <c r="Y117" s="5" t="e">
        <f>INDEX(Sheet3!CD:CD,MATCH(A117,Sheet3!CA:CA,0))</f>
        <v>#N/A</v>
      </c>
      <c r="Z117" s="5" t="str">
        <f>IF(ISERROR(MATCH(A117,Sheet3!EH:EH, 0)), "NO", "YES")</f>
        <v>NO</v>
      </c>
      <c r="AA117" s="5" t="e">
        <f>INDEX(Sheet3!EI:EI,MATCH(A117,Sheet3!EH:EH,0))</f>
        <v>#N/A</v>
      </c>
    </row>
    <row r="118" spans="1:27" s="5" customFormat="1" x14ac:dyDescent="0.25">
      <c r="A118" s="5">
        <v>260760907</v>
      </c>
      <c r="B118" s="5">
        <v>260760908</v>
      </c>
      <c r="C118" s="7">
        <f>INDEX(Sheet3!H:H,MATCH(B118,Sheet3!G:G,0))</f>
        <v>272764.44</v>
      </c>
      <c r="D118" s="5">
        <f>INDEX(Sheet3!I:I,MATCH(B118,Sheet3!G:G,0))</f>
        <v>-247202.92</v>
      </c>
      <c r="E118" s="5">
        <v>260760909</v>
      </c>
      <c r="F118" s="5">
        <f>INDEX(Sheet3!H:H,MATCH(E118,Sheet3!G:G,0))</f>
        <v>272753.38</v>
      </c>
      <c r="G118" s="5">
        <f>INDEX(Sheet3!I:I,MATCH(E118,Sheet3!G:G,0))</f>
        <v>-247165.85</v>
      </c>
      <c r="H118" s="5" t="s">
        <v>0</v>
      </c>
      <c r="I118" s="8" t="str">
        <f>IF(ISERROR(MATCH(A118,Sheet3!A:A, 0)), "NO", "YES")</f>
        <v>NO</v>
      </c>
      <c r="J118" s="5" t="e">
        <f>INDEX(Sheet3!B:B,MATCH(A118,Sheet3!A:A,0))</f>
        <v>#N/A</v>
      </c>
      <c r="K118" s="5" t="str">
        <f>IF(ISERROR(MATCH(A118,Sheet3!L:L, 0)), "NO", "YES")</f>
        <v>NO</v>
      </c>
      <c r="L118" s="5" t="e">
        <f>INDEX(Sheet3!M:M,MATCH(A118,Sheet3!L:L,0))</f>
        <v>#N/A</v>
      </c>
      <c r="M118" s="5" t="str">
        <f>IF(ISERROR(MATCH(A118,Sheet3!AB:AB, 0)), "NO", "YES")</f>
        <v>NO</v>
      </c>
      <c r="N118" s="5" t="e">
        <f>INDEX(Sheet3!AD:AD,MATCH(A118,Sheet3!AB:AB,0))</f>
        <v>#N/A</v>
      </c>
      <c r="O118" s="5" t="e">
        <f>INDEX(Sheet3!AE:AE,MATCH(A118,Sheet3!AB:AB,0))</f>
        <v>#N/A</v>
      </c>
      <c r="P118" s="5" t="e">
        <f>INDEX(Sheet3!AG:AG,MATCH(A118,Sheet3!AB:AB,0))</f>
        <v>#N/A</v>
      </c>
      <c r="Q118" s="5" t="e">
        <f>INDEX(Sheet3!AF:AF,MATCH(A118,Sheet3!AB:AB,0))</f>
        <v>#N/A</v>
      </c>
      <c r="R118" s="5" t="str">
        <f>IF(ISERROR(MATCH(A118,Sheet3!CF:CF, 0)), "NO", "YES")</f>
        <v>NO</v>
      </c>
      <c r="S118" s="5" t="e">
        <f>INDEX(Sheet3!CG:CG,MATCH(A118,Sheet3!CF:CF,0))</f>
        <v>#N/A</v>
      </c>
      <c r="T118" s="5" t="e">
        <f>INDEX(Sheet3!CL:CL,MATCH(A118,Sheet3!CF:CF,0))</f>
        <v>#N/A</v>
      </c>
      <c r="U118" s="5" t="str">
        <f>IF(ISERROR(MATCH(A118,Sheet3!CA:CA, 0)), "NO", "YES")</f>
        <v>YES</v>
      </c>
      <c r="V118" s="5" t="str">
        <f>INDEX(Sheet3!CB:CB,MATCH(A118,Sheet3!CA:CA,0))</f>
        <v>Y</v>
      </c>
      <c r="W118" s="5" t="str">
        <f>INDEX(Sheet3!CC:CC,MATCH(A118,Sheet3!CA:CA,0))</f>
        <v>SPOT</v>
      </c>
      <c r="X118" s="5" t="str">
        <f>INDEX(Sheet3!CE:CE,MATCH(A118,Sheet3!CA:CA,0))</f>
        <v>R</v>
      </c>
      <c r="Y118" s="5" t="str">
        <f>INDEX(Sheet3!CD:CD,MATCH(A118,Sheet3!CA:CA,0))</f>
        <v>L</v>
      </c>
      <c r="Z118" s="5" t="str">
        <f>IF(ISERROR(MATCH(A118,Sheet3!EH:EH, 0)), "NO", "YES")</f>
        <v>NO</v>
      </c>
      <c r="AA118" s="5" t="e">
        <f>INDEX(Sheet3!EI:EI,MATCH(A118,Sheet3!EH:EH,0))</f>
        <v>#N/A</v>
      </c>
    </row>
    <row r="119" spans="1:27" s="5" customFormat="1" x14ac:dyDescent="0.25">
      <c r="A119" s="5">
        <v>260760912</v>
      </c>
      <c r="B119" s="5">
        <v>260760913</v>
      </c>
      <c r="C119" s="7">
        <f>INDEX(Sheet3!H:H,MATCH(B119,Sheet3!G:G,0))</f>
        <v>272645.95</v>
      </c>
      <c r="D119" s="5">
        <f>INDEX(Sheet3!I:I,MATCH(B119,Sheet3!G:G,0))</f>
        <v>-247202.19</v>
      </c>
      <c r="E119" s="5">
        <v>260760914</v>
      </c>
      <c r="F119" s="5">
        <f>INDEX(Sheet3!H:H,MATCH(E119,Sheet3!G:G,0))</f>
        <v>272627.71999999997</v>
      </c>
      <c r="G119" s="5">
        <f>INDEX(Sheet3!I:I,MATCH(E119,Sheet3!G:G,0))</f>
        <v>-247203.32</v>
      </c>
      <c r="H119" s="5" t="s">
        <v>0</v>
      </c>
      <c r="I119" s="8" t="str">
        <f>IF(ISERROR(MATCH(A119,Sheet3!A:A, 0)), "NO", "YES")</f>
        <v>NO</v>
      </c>
      <c r="J119" s="5" t="e">
        <f>INDEX(Sheet3!B:B,MATCH(A119,Sheet3!A:A,0))</f>
        <v>#N/A</v>
      </c>
      <c r="K119" s="5" t="str">
        <f>IF(ISERROR(MATCH(A119,Sheet3!L:L, 0)), "NO", "YES")</f>
        <v>NO</v>
      </c>
      <c r="L119" s="5" t="e">
        <f>INDEX(Sheet3!M:M,MATCH(A119,Sheet3!L:L,0))</f>
        <v>#N/A</v>
      </c>
      <c r="M119" s="5" t="str">
        <f>IF(ISERROR(MATCH(A119,Sheet3!AB:AB, 0)), "NO", "YES")</f>
        <v>NO</v>
      </c>
      <c r="N119" s="5" t="e">
        <f>INDEX(Sheet3!AD:AD,MATCH(A119,Sheet3!AB:AB,0))</f>
        <v>#N/A</v>
      </c>
      <c r="O119" s="5" t="e">
        <f>INDEX(Sheet3!AE:AE,MATCH(A119,Sheet3!AB:AB,0))</f>
        <v>#N/A</v>
      </c>
      <c r="P119" s="5" t="e">
        <f>INDEX(Sheet3!AG:AG,MATCH(A119,Sheet3!AB:AB,0))</f>
        <v>#N/A</v>
      </c>
      <c r="Q119" s="5" t="e">
        <f>INDEX(Sheet3!AF:AF,MATCH(A119,Sheet3!AB:AB,0))</f>
        <v>#N/A</v>
      </c>
      <c r="R119" s="5" t="str">
        <f>IF(ISERROR(MATCH(A119,Sheet3!CF:CF, 0)), "NO", "YES")</f>
        <v>NO</v>
      </c>
      <c r="S119" s="5" t="e">
        <f>INDEX(Sheet3!CG:CG,MATCH(A119,Sheet3!CF:CF,0))</f>
        <v>#N/A</v>
      </c>
      <c r="T119" s="5" t="e">
        <f>INDEX(Sheet3!CL:CL,MATCH(A119,Sheet3!CF:CF,0))</f>
        <v>#N/A</v>
      </c>
      <c r="U119" s="5" t="str">
        <f>IF(ISERROR(MATCH(A119,Sheet3!CA:CA, 0)), "NO", "YES")</f>
        <v>YES</v>
      </c>
      <c r="V119" s="5" t="str">
        <f>INDEX(Sheet3!CB:CB,MATCH(A119,Sheet3!CA:CA,0))</f>
        <v>Y</v>
      </c>
      <c r="W119" s="5" t="str">
        <f>INDEX(Sheet3!CC:CC,MATCH(A119,Sheet3!CA:CA,0))</f>
        <v>SPOT</v>
      </c>
      <c r="X119" s="5" t="str">
        <f>INDEX(Sheet3!CE:CE,MATCH(A119,Sheet3!CA:CA,0))</f>
        <v>I</v>
      </c>
      <c r="Y119" s="5" t="str">
        <f>INDEX(Sheet3!CD:CD,MATCH(A119,Sheet3!CA:CA,0))</f>
        <v>L</v>
      </c>
      <c r="Z119" s="5" t="str">
        <f>IF(ISERROR(MATCH(A119,Sheet3!EH:EH, 0)), "NO", "YES")</f>
        <v>NO</v>
      </c>
      <c r="AA119" s="5" t="e">
        <f>INDEX(Sheet3!EI:EI,MATCH(A119,Sheet3!EH:EH,0))</f>
        <v>#N/A</v>
      </c>
    </row>
    <row r="120" spans="1:27" s="5" customFormat="1" x14ac:dyDescent="0.25">
      <c r="A120" s="5">
        <v>260760917</v>
      </c>
      <c r="B120" s="5">
        <v>260760918</v>
      </c>
      <c r="C120" s="7">
        <f>INDEX(Sheet3!H:H,MATCH(B120,Sheet3!G:G,0))</f>
        <v>272580.13</v>
      </c>
      <c r="D120" s="5">
        <f>INDEX(Sheet3!I:I,MATCH(B120,Sheet3!G:G,0))</f>
        <v>-247206.78</v>
      </c>
      <c r="E120" s="5">
        <v>260760919</v>
      </c>
      <c r="F120" s="5">
        <f>INDEX(Sheet3!H:H,MATCH(E120,Sheet3!G:G,0))</f>
        <v>272523.94</v>
      </c>
      <c r="G120" s="5">
        <f>INDEX(Sheet3!I:I,MATCH(E120,Sheet3!G:G,0))</f>
        <v>-247142.13</v>
      </c>
      <c r="H120" s="5" t="s">
        <v>0</v>
      </c>
      <c r="I120" s="8" t="str">
        <f>IF(ISERROR(MATCH(A120,Sheet3!A:A, 0)), "NO", "YES")</f>
        <v>NO</v>
      </c>
      <c r="J120" s="5" t="e">
        <f>INDEX(Sheet3!B:B,MATCH(A120,Sheet3!A:A,0))</f>
        <v>#N/A</v>
      </c>
      <c r="K120" s="5" t="str">
        <f>IF(ISERROR(MATCH(A120,Sheet3!L:L, 0)), "NO", "YES")</f>
        <v>NO</v>
      </c>
      <c r="L120" s="5" t="e">
        <f>INDEX(Sheet3!M:M,MATCH(A120,Sheet3!L:L,0))</f>
        <v>#N/A</v>
      </c>
      <c r="M120" s="5" t="str">
        <f>IF(ISERROR(MATCH(A120,Sheet3!AB:AB, 0)), "NO", "YES")</f>
        <v>NO</v>
      </c>
      <c r="N120" s="5" t="e">
        <f>INDEX(Sheet3!AD:AD,MATCH(A120,Sheet3!AB:AB,0))</f>
        <v>#N/A</v>
      </c>
      <c r="O120" s="5" t="e">
        <f>INDEX(Sheet3!AE:AE,MATCH(A120,Sheet3!AB:AB,0))</f>
        <v>#N/A</v>
      </c>
      <c r="P120" s="5" t="e">
        <f>INDEX(Sheet3!AG:AG,MATCH(A120,Sheet3!AB:AB,0))</f>
        <v>#N/A</v>
      </c>
      <c r="Q120" s="5" t="e">
        <f>INDEX(Sheet3!AF:AF,MATCH(A120,Sheet3!AB:AB,0))</f>
        <v>#N/A</v>
      </c>
      <c r="R120" s="5" t="str">
        <f>IF(ISERROR(MATCH(A120,Sheet3!CF:CF, 0)), "NO", "YES")</f>
        <v>NO</v>
      </c>
      <c r="S120" s="5" t="e">
        <f>INDEX(Sheet3!CG:CG,MATCH(A120,Sheet3!CF:CF,0))</f>
        <v>#N/A</v>
      </c>
      <c r="T120" s="5" t="e">
        <f>INDEX(Sheet3!CL:CL,MATCH(A120,Sheet3!CF:CF,0))</f>
        <v>#N/A</v>
      </c>
      <c r="U120" s="5" t="str">
        <f>IF(ISERROR(MATCH(A120,Sheet3!CA:CA, 0)), "NO", "YES")</f>
        <v>NO</v>
      </c>
      <c r="V120" s="5" t="e">
        <f>INDEX(Sheet3!CB:CB,MATCH(A120,Sheet3!CA:CA,0))</f>
        <v>#N/A</v>
      </c>
      <c r="W120" s="5" t="e">
        <f>INDEX(Sheet3!CC:CC,MATCH(A120,Sheet3!CA:CA,0))</f>
        <v>#N/A</v>
      </c>
      <c r="X120" s="5" t="e">
        <f>INDEX(Sheet3!CE:CE,MATCH(A120,Sheet3!CA:CA,0))</f>
        <v>#N/A</v>
      </c>
      <c r="Y120" s="5" t="e">
        <f>INDEX(Sheet3!CD:CD,MATCH(A120,Sheet3!CA:CA,0))</f>
        <v>#N/A</v>
      </c>
      <c r="Z120" s="5" t="str">
        <f>IF(ISERROR(MATCH(A120,Sheet3!EH:EH, 0)), "NO", "YES")</f>
        <v>NO</v>
      </c>
      <c r="AA120" s="5" t="e">
        <f>INDEX(Sheet3!EI:EI,MATCH(A120,Sheet3!EH:EH,0))</f>
        <v>#N/A</v>
      </c>
    </row>
    <row r="121" spans="1:27" s="5" customFormat="1" x14ac:dyDescent="0.25">
      <c r="A121" s="5">
        <v>260908042</v>
      </c>
      <c r="B121" s="5">
        <v>260908043</v>
      </c>
      <c r="C121" s="7">
        <f>INDEX(Sheet3!H:H,MATCH(B121,Sheet3!G:G,0))</f>
        <v>272891.44</v>
      </c>
      <c r="D121" s="5">
        <f>INDEX(Sheet3!I:I,MATCH(B121,Sheet3!G:G,0))</f>
        <v>-247309.32</v>
      </c>
      <c r="E121" s="5">
        <v>260760903</v>
      </c>
      <c r="F121" s="5">
        <f>INDEX(Sheet3!H:H,MATCH(E121,Sheet3!G:G,0))</f>
        <v>272770.83</v>
      </c>
      <c r="G121" s="5">
        <f>INDEX(Sheet3!I:I,MATCH(E121,Sheet3!G:G,0))</f>
        <v>-247325.42</v>
      </c>
      <c r="H121" s="5" t="s">
        <v>0</v>
      </c>
      <c r="I121" s="8" t="str">
        <f>IF(ISERROR(MATCH(A121,Sheet3!A:A, 0)), "NO", "YES")</f>
        <v>NO</v>
      </c>
      <c r="J121" s="5" t="e">
        <f>INDEX(Sheet3!B:B,MATCH(A121,Sheet3!A:A,0))</f>
        <v>#N/A</v>
      </c>
      <c r="K121" s="5" t="str">
        <f>IF(ISERROR(MATCH(A121,Sheet3!L:L, 0)), "NO", "YES")</f>
        <v>NO</v>
      </c>
      <c r="L121" s="5" t="e">
        <f>INDEX(Sheet3!M:M,MATCH(A121,Sheet3!L:L,0))</f>
        <v>#N/A</v>
      </c>
      <c r="M121" s="5" t="str">
        <f>IF(ISERROR(MATCH(A121,Sheet3!AB:AB, 0)), "NO", "YES")</f>
        <v>NO</v>
      </c>
      <c r="N121" s="5" t="e">
        <f>INDEX(Sheet3!AD:AD,MATCH(A121,Sheet3!AB:AB,0))</f>
        <v>#N/A</v>
      </c>
      <c r="O121" s="5" t="e">
        <f>INDEX(Sheet3!AE:AE,MATCH(A121,Sheet3!AB:AB,0))</f>
        <v>#N/A</v>
      </c>
      <c r="P121" s="5" t="e">
        <f>INDEX(Sheet3!AG:AG,MATCH(A121,Sheet3!AB:AB,0))</f>
        <v>#N/A</v>
      </c>
      <c r="Q121" s="5" t="e">
        <f>INDEX(Sheet3!AF:AF,MATCH(A121,Sheet3!AB:AB,0))</f>
        <v>#N/A</v>
      </c>
      <c r="R121" s="5" t="str">
        <f>IF(ISERROR(MATCH(A121,Sheet3!CF:CF, 0)), "NO", "YES")</f>
        <v>NO</v>
      </c>
      <c r="S121" s="5" t="e">
        <f>INDEX(Sheet3!CG:CG,MATCH(A121,Sheet3!CF:CF,0))</f>
        <v>#N/A</v>
      </c>
      <c r="T121" s="5" t="e">
        <f>INDEX(Sheet3!CL:CL,MATCH(A121,Sheet3!CF:CF,0))</f>
        <v>#N/A</v>
      </c>
      <c r="U121" s="5" t="str">
        <f>IF(ISERROR(MATCH(A121,Sheet3!CA:CA, 0)), "NO", "YES")</f>
        <v>NO</v>
      </c>
      <c r="V121" s="5" t="e">
        <f>INDEX(Sheet3!CB:CB,MATCH(A121,Sheet3!CA:CA,0))</f>
        <v>#N/A</v>
      </c>
      <c r="W121" s="5" t="e">
        <f>INDEX(Sheet3!CC:CC,MATCH(A121,Sheet3!CA:CA,0))</f>
        <v>#N/A</v>
      </c>
      <c r="X121" s="5" t="e">
        <f>INDEX(Sheet3!CE:CE,MATCH(A121,Sheet3!CA:CA,0))</f>
        <v>#N/A</v>
      </c>
      <c r="Y121" s="5" t="e">
        <f>INDEX(Sheet3!CD:CD,MATCH(A121,Sheet3!CA:CA,0))</f>
        <v>#N/A</v>
      </c>
      <c r="Z121" s="5" t="str">
        <f>IF(ISERROR(MATCH(A121,Sheet3!EH:EH, 0)), "NO", "YES")</f>
        <v>NO</v>
      </c>
      <c r="AA121" s="5" t="e">
        <f>INDEX(Sheet3!EI:EI,MATCH(A121,Sheet3!EH:EH,0))</f>
        <v>#N/A</v>
      </c>
    </row>
    <row r="122" spans="1:27" s="5" customFormat="1" x14ac:dyDescent="0.25">
      <c r="A122" s="5">
        <v>260908047</v>
      </c>
      <c r="B122" s="5">
        <v>260908048</v>
      </c>
      <c r="C122" s="7">
        <f>INDEX(Sheet3!H:H,MATCH(B122,Sheet3!G:G,0))</f>
        <v>272787.71999999997</v>
      </c>
      <c r="D122" s="5">
        <f>INDEX(Sheet3!I:I,MATCH(B122,Sheet3!G:G,0))</f>
        <v>-247117.71</v>
      </c>
      <c r="E122" s="5">
        <v>260760908</v>
      </c>
      <c r="F122" s="5">
        <f>INDEX(Sheet3!H:H,MATCH(E122,Sheet3!G:G,0))</f>
        <v>272764.44</v>
      </c>
      <c r="G122" s="5">
        <f>INDEX(Sheet3!I:I,MATCH(E122,Sheet3!G:G,0))</f>
        <v>-247202.92</v>
      </c>
      <c r="H122" s="5" t="s">
        <v>0</v>
      </c>
      <c r="I122" s="8" t="str">
        <f>IF(ISERROR(MATCH(A122,Sheet3!A:A, 0)), "NO", "YES")</f>
        <v>NO</v>
      </c>
      <c r="J122" s="5" t="e">
        <f>INDEX(Sheet3!B:B,MATCH(A122,Sheet3!A:A,0))</f>
        <v>#N/A</v>
      </c>
      <c r="K122" s="5" t="str">
        <f>IF(ISERROR(MATCH(A122,Sheet3!L:L, 0)), "NO", "YES")</f>
        <v>NO</v>
      </c>
      <c r="L122" s="5" t="e">
        <f>INDEX(Sheet3!M:M,MATCH(A122,Sheet3!L:L,0))</f>
        <v>#N/A</v>
      </c>
      <c r="M122" s="5" t="str">
        <f>IF(ISERROR(MATCH(A122,Sheet3!AB:AB, 0)), "NO", "YES")</f>
        <v>NO</v>
      </c>
      <c r="N122" s="5" t="e">
        <f>INDEX(Sheet3!AD:AD,MATCH(A122,Sheet3!AB:AB,0))</f>
        <v>#N/A</v>
      </c>
      <c r="O122" s="5" t="e">
        <f>INDEX(Sheet3!AE:AE,MATCH(A122,Sheet3!AB:AB,0))</f>
        <v>#N/A</v>
      </c>
      <c r="P122" s="5" t="e">
        <f>INDEX(Sheet3!AG:AG,MATCH(A122,Sheet3!AB:AB,0))</f>
        <v>#N/A</v>
      </c>
      <c r="Q122" s="5" t="e">
        <f>INDEX(Sheet3!AF:AF,MATCH(A122,Sheet3!AB:AB,0))</f>
        <v>#N/A</v>
      </c>
      <c r="R122" s="5" t="str">
        <f>IF(ISERROR(MATCH(A122,Sheet3!CF:CF, 0)), "NO", "YES")</f>
        <v>NO</v>
      </c>
      <c r="S122" s="5" t="e">
        <f>INDEX(Sheet3!CG:CG,MATCH(A122,Sheet3!CF:CF,0))</f>
        <v>#N/A</v>
      </c>
      <c r="T122" s="5" t="e">
        <f>INDEX(Sheet3!CL:CL,MATCH(A122,Sheet3!CF:CF,0))</f>
        <v>#N/A</v>
      </c>
      <c r="U122" s="5" t="str">
        <f>IF(ISERROR(MATCH(A122,Sheet3!CA:CA, 0)), "NO", "YES")</f>
        <v>NO</v>
      </c>
      <c r="V122" s="5" t="e">
        <f>INDEX(Sheet3!CB:CB,MATCH(A122,Sheet3!CA:CA,0))</f>
        <v>#N/A</v>
      </c>
      <c r="W122" s="5" t="e">
        <f>INDEX(Sheet3!CC:CC,MATCH(A122,Sheet3!CA:CA,0))</f>
        <v>#N/A</v>
      </c>
      <c r="X122" s="5" t="e">
        <f>INDEX(Sheet3!CE:CE,MATCH(A122,Sheet3!CA:CA,0))</f>
        <v>#N/A</v>
      </c>
      <c r="Y122" s="5" t="e">
        <f>INDEX(Sheet3!CD:CD,MATCH(A122,Sheet3!CA:CA,0))</f>
        <v>#N/A</v>
      </c>
      <c r="Z122" s="5" t="str">
        <f>IF(ISERROR(MATCH(A122,Sheet3!EH:EH, 0)), "NO", "YES")</f>
        <v>NO</v>
      </c>
      <c r="AA122" s="5" t="e">
        <f>INDEX(Sheet3!EI:EI,MATCH(A122,Sheet3!EH:EH,0))</f>
        <v>#N/A</v>
      </c>
    </row>
    <row r="123" spans="1:27" s="5" customFormat="1" x14ac:dyDescent="0.25">
      <c r="A123" s="5">
        <v>260908052</v>
      </c>
      <c r="B123" s="5">
        <v>260908053</v>
      </c>
      <c r="C123" s="7">
        <f>INDEX(Sheet3!H:H,MATCH(B123,Sheet3!G:G,0))</f>
        <v>272835.56</v>
      </c>
      <c r="D123" s="5">
        <f>INDEX(Sheet3!I:I,MATCH(B123,Sheet3!G:G,0))</f>
        <v>-247135.44</v>
      </c>
      <c r="E123" s="5">
        <v>260908054</v>
      </c>
      <c r="F123" s="5">
        <f>INDEX(Sheet3!H:H,MATCH(E123,Sheet3!G:G,0))</f>
        <v>272946.56</v>
      </c>
      <c r="G123" s="5">
        <f>INDEX(Sheet3!I:I,MATCH(E123,Sheet3!G:G,0))</f>
        <v>-247068.45</v>
      </c>
      <c r="H123" s="5" t="s">
        <v>0</v>
      </c>
      <c r="I123" s="8" t="str">
        <f>IF(ISERROR(MATCH(A123,Sheet3!A:A, 0)), "NO", "YES")</f>
        <v>NO</v>
      </c>
      <c r="J123" s="5" t="e">
        <f>INDEX(Sheet3!B:B,MATCH(A123,Sheet3!A:A,0))</f>
        <v>#N/A</v>
      </c>
      <c r="K123" s="5" t="str">
        <f>IF(ISERROR(MATCH(A123,Sheet3!L:L, 0)), "NO", "YES")</f>
        <v>NO</v>
      </c>
      <c r="L123" s="5" t="e">
        <f>INDEX(Sheet3!M:M,MATCH(A123,Sheet3!L:L,0))</f>
        <v>#N/A</v>
      </c>
      <c r="M123" s="5" t="str">
        <f>IF(ISERROR(MATCH(A123,Sheet3!AB:AB, 0)), "NO", "YES")</f>
        <v>NO</v>
      </c>
      <c r="N123" s="5" t="e">
        <f>INDEX(Sheet3!AD:AD,MATCH(A123,Sheet3!AB:AB,0))</f>
        <v>#N/A</v>
      </c>
      <c r="O123" s="5" t="e">
        <f>INDEX(Sheet3!AE:AE,MATCH(A123,Sheet3!AB:AB,0))</f>
        <v>#N/A</v>
      </c>
      <c r="P123" s="5" t="e">
        <f>INDEX(Sheet3!AG:AG,MATCH(A123,Sheet3!AB:AB,0))</f>
        <v>#N/A</v>
      </c>
      <c r="Q123" s="5" t="e">
        <f>INDEX(Sheet3!AF:AF,MATCH(A123,Sheet3!AB:AB,0))</f>
        <v>#N/A</v>
      </c>
      <c r="R123" s="5" t="str">
        <f>IF(ISERROR(MATCH(A123,Sheet3!CF:CF, 0)), "NO", "YES")</f>
        <v>NO</v>
      </c>
      <c r="S123" s="5" t="e">
        <f>INDEX(Sheet3!CG:CG,MATCH(A123,Sheet3!CF:CF,0))</f>
        <v>#N/A</v>
      </c>
      <c r="T123" s="5" t="e">
        <f>INDEX(Sheet3!CL:CL,MATCH(A123,Sheet3!CF:CF,0))</f>
        <v>#N/A</v>
      </c>
      <c r="U123" s="5" t="str">
        <f>IF(ISERROR(MATCH(A123,Sheet3!CA:CA, 0)), "NO", "YES")</f>
        <v>NO</v>
      </c>
      <c r="V123" s="5" t="e">
        <f>INDEX(Sheet3!CB:CB,MATCH(A123,Sheet3!CA:CA,0))</f>
        <v>#N/A</v>
      </c>
      <c r="W123" s="5" t="e">
        <f>INDEX(Sheet3!CC:CC,MATCH(A123,Sheet3!CA:CA,0))</f>
        <v>#N/A</v>
      </c>
      <c r="X123" s="5" t="e">
        <f>INDEX(Sheet3!CE:CE,MATCH(A123,Sheet3!CA:CA,0))</f>
        <v>#N/A</v>
      </c>
      <c r="Y123" s="5" t="e">
        <f>INDEX(Sheet3!CD:CD,MATCH(A123,Sheet3!CA:CA,0))</f>
        <v>#N/A</v>
      </c>
      <c r="Z123" s="5" t="str">
        <f>IF(ISERROR(MATCH(A123,Sheet3!EH:EH, 0)), "NO", "YES")</f>
        <v>NO</v>
      </c>
      <c r="AA123" s="5" t="e">
        <f>INDEX(Sheet3!EI:EI,MATCH(A123,Sheet3!EH:EH,0))</f>
        <v>#N/A</v>
      </c>
    </row>
    <row r="124" spans="1:27" s="5" customFormat="1" x14ac:dyDescent="0.25">
      <c r="A124" s="5">
        <v>260966845</v>
      </c>
      <c r="B124" s="5">
        <v>260760899</v>
      </c>
      <c r="C124" s="7">
        <f>INDEX(Sheet3!H:H,MATCH(B124,Sheet3!G:G,0))</f>
        <v>272770.96999999997</v>
      </c>
      <c r="D124" s="5">
        <f>INDEX(Sheet3!I:I,MATCH(B124,Sheet3!G:G,0))</f>
        <v>-247332.47</v>
      </c>
      <c r="E124" s="5">
        <v>260908043</v>
      </c>
      <c r="F124" s="5">
        <f>INDEX(Sheet3!H:H,MATCH(E124,Sheet3!G:G,0))</f>
        <v>272891.44</v>
      </c>
      <c r="G124" s="5">
        <f>INDEX(Sheet3!I:I,MATCH(E124,Sheet3!G:G,0))</f>
        <v>-247309.32</v>
      </c>
      <c r="H124" s="5" t="s">
        <v>0</v>
      </c>
      <c r="I124" s="8" t="str">
        <f>IF(ISERROR(MATCH(A124,Sheet3!A:A, 0)), "NO", "YES")</f>
        <v>NO</v>
      </c>
      <c r="J124" s="5" t="e">
        <f>INDEX(Sheet3!B:B,MATCH(A124,Sheet3!A:A,0))</f>
        <v>#N/A</v>
      </c>
      <c r="K124" s="5" t="str">
        <f>IF(ISERROR(MATCH(A124,Sheet3!L:L, 0)), "NO", "YES")</f>
        <v>NO</v>
      </c>
      <c r="L124" s="5" t="e">
        <f>INDEX(Sheet3!M:M,MATCH(A124,Sheet3!L:L,0))</f>
        <v>#N/A</v>
      </c>
      <c r="M124" s="5" t="str">
        <f>IF(ISERROR(MATCH(A124,Sheet3!AB:AB, 0)), "NO", "YES")</f>
        <v>NO</v>
      </c>
      <c r="N124" s="5" t="e">
        <f>INDEX(Sheet3!AD:AD,MATCH(A124,Sheet3!AB:AB,0))</f>
        <v>#N/A</v>
      </c>
      <c r="O124" s="5" t="e">
        <f>INDEX(Sheet3!AE:AE,MATCH(A124,Sheet3!AB:AB,0))</f>
        <v>#N/A</v>
      </c>
      <c r="P124" s="5" t="e">
        <f>INDEX(Sheet3!AG:AG,MATCH(A124,Sheet3!AB:AB,0))</f>
        <v>#N/A</v>
      </c>
      <c r="Q124" s="5" t="e">
        <f>INDEX(Sheet3!AF:AF,MATCH(A124,Sheet3!AB:AB,0))</f>
        <v>#N/A</v>
      </c>
      <c r="R124" s="5" t="str">
        <f>IF(ISERROR(MATCH(A124,Sheet3!CF:CF, 0)), "NO", "YES")</f>
        <v>NO</v>
      </c>
      <c r="S124" s="5" t="e">
        <f>INDEX(Sheet3!CG:CG,MATCH(A124,Sheet3!CF:CF,0))</f>
        <v>#N/A</v>
      </c>
      <c r="T124" s="5" t="e">
        <f>INDEX(Sheet3!CL:CL,MATCH(A124,Sheet3!CF:CF,0))</f>
        <v>#N/A</v>
      </c>
      <c r="U124" s="5" t="str">
        <f>IF(ISERROR(MATCH(A124,Sheet3!CA:CA, 0)), "NO", "YES")</f>
        <v>YES</v>
      </c>
      <c r="V124" s="5" t="str">
        <f>INDEX(Sheet3!CB:CB,MATCH(A124,Sheet3!CA:CA,0))</f>
        <v>Y</v>
      </c>
      <c r="W124" s="5" t="str">
        <f>INDEX(Sheet3!CC:CC,MATCH(A124,Sheet3!CA:CA,0))</f>
        <v>SPOT</v>
      </c>
      <c r="X124" s="5" t="str">
        <f>INDEX(Sheet3!CE:CE,MATCH(A124,Sheet3!CA:CA,0))</f>
        <v>C</v>
      </c>
      <c r="Y124" s="5" t="str">
        <f>INDEX(Sheet3!CD:CD,MATCH(A124,Sheet3!CA:CA,0))</f>
        <v>L</v>
      </c>
      <c r="Z124" s="5" t="str">
        <f>IF(ISERROR(MATCH(A124,Sheet3!EH:EH, 0)), "NO", "YES")</f>
        <v>NO</v>
      </c>
      <c r="AA124" s="5" t="e">
        <f>INDEX(Sheet3!EI:EI,MATCH(A124,Sheet3!EH:EH,0))</f>
        <v>#N/A</v>
      </c>
    </row>
    <row r="125" spans="1:27" s="5" customFormat="1" x14ac:dyDescent="0.25">
      <c r="A125" s="5">
        <v>260966850</v>
      </c>
      <c r="B125" s="5">
        <v>260908054</v>
      </c>
      <c r="C125" s="7">
        <f>INDEX(Sheet3!H:H,MATCH(B125,Sheet3!G:G,0))</f>
        <v>272946.56</v>
      </c>
      <c r="D125" s="5">
        <f>INDEX(Sheet3!I:I,MATCH(B125,Sheet3!G:G,0))</f>
        <v>-247068.45</v>
      </c>
      <c r="E125" s="5">
        <v>260908048</v>
      </c>
      <c r="F125" s="5">
        <f>INDEX(Sheet3!H:H,MATCH(E125,Sheet3!G:G,0))</f>
        <v>272787.71999999997</v>
      </c>
      <c r="G125" s="5">
        <f>INDEX(Sheet3!I:I,MATCH(E125,Sheet3!G:G,0))</f>
        <v>-247117.71</v>
      </c>
      <c r="H125" s="5" t="s">
        <v>0</v>
      </c>
      <c r="I125" s="8" t="str">
        <f>IF(ISERROR(MATCH(A125,Sheet3!A:A, 0)), "NO", "YES")</f>
        <v>NO</v>
      </c>
      <c r="J125" s="5" t="e">
        <f>INDEX(Sheet3!B:B,MATCH(A125,Sheet3!A:A,0))</f>
        <v>#N/A</v>
      </c>
      <c r="K125" s="5" t="str">
        <f>IF(ISERROR(MATCH(A125,Sheet3!L:L, 0)), "NO", "YES")</f>
        <v>NO</v>
      </c>
      <c r="L125" s="5" t="e">
        <f>INDEX(Sheet3!M:M,MATCH(A125,Sheet3!L:L,0))</f>
        <v>#N/A</v>
      </c>
      <c r="M125" s="5" t="str">
        <f>IF(ISERROR(MATCH(A125,Sheet3!AB:AB, 0)), "NO", "YES")</f>
        <v>NO</v>
      </c>
      <c r="N125" s="5" t="e">
        <f>INDEX(Sheet3!AD:AD,MATCH(A125,Sheet3!AB:AB,0))</f>
        <v>#N/A</v>
      </c>
      <c r="O125" s="5" t="e">
        <f>INDEX(Sheet3!AE:AE,MATCH(A125,Sheet3!AB:AB,0))</f>
        <v>#N/A</v>
      </c>
      <c r="P125" s="5" t="e">
        <f>INDEX(Sheet3!AG:AG,MATCH(A125,Sheet3!AB:AB,0))</f>
        <v>#N/A</v>
      </c>
      <c r="Q125" s="5" t="e">
        <f>INDEX(Sheet3!AF:AF,MATCH(A125,Sheet3!AB:AB,0))</f>
        <v>#N/A</v>
      </c>
      <c r="R125" s="5" t="str">
        <f>IF(ISERROR(MATCH(A125,Sheet3!CF:CF, 0)), "NO", "YES")</f>
        <v>NO</v>
      </c>
      <c r="S125" s="5" t="e">
        <f>INDEX(Sheet3!CG:CG,MATCH(A125,Sheet3!CF:CF,0))</f>
        <v>#N/A</v>
      </c>
      <c r="T125" s="5" t="e">
        <f>INDEX(Sheet3!CL:CL,MATCH(A125,Sheet3!CF:CF,0))</f>
        <v>#N/A</v>
      </c>
      <c r="U125" s="5" t="str">
        <f>IF(ISERROR(MATCH(A125,Sheet3!CA:CA, 0)), "NO", "YES")</f>
        <v>YES</v>
      </c>
      <c r="V125" s="5" t="str">
        <f>INDEX(Sheet3!CB:CB,MATCH(A125,Sheet3!CA:CA,0))</f>
        <v>Y</v>
      </c>
      <c r="W125" s="5" t="str">
        <f>INDEX(Sheet3!CC:CC,MATCH(A125,Sheet3!CA:CA,0))</f>
        <v>SPOT</v>
      </c>
      <c r="X125" s="5" t="str">
        <f>INDEX(Sheet3!CE:CE,MATCH(A125,Sheet3!CA:CA,0))</f>
        <v>C</v>
      </c>
      <c r="Y125" s="5" t="str">
        <f>INDEX(Sheet3!CD:CD,MATCH(A125,Sheet3!CA:CA,0))</f>
        <v>L</v>
      </c>
      <c r="Z125" s="5" t="str">
        <f>IF(ISERROR(MATCH(A125,Sheet3!EH:EH, 0)), "NO", "YES")</f>
        <v>NO</v>
      </c>
      <c r="AA125" s="5" t="e">
        <f>INDEX(Sheet3!EI:EI,MATCH(A125,Sheet3!EH:EH,0))</f>
        <v>#N/A</v>
      </c>
    </row>
    <row r="126" spans="1:27" s="5" customFormat="1" x14ac:dyDescent="0.25">
      <c r="A126" s="5">
        <v>260966855</v>
      </c>
      <c r="B126" s="5">
        <v>260760904</v>
      </c>
      <c r="C126" s="7">
        <f>INDEX(Sheet3!H:H,MATCH(B126,Sheet3!G:G,0))</f>
        <v>272768.48</v>
      </c>
      <c r="D126" s="5">
        <f>INDEX(Sheet3!I:I,MATCH(B126,Sheet3!G:G,0))</f>
        <v>-247203.85</v>
      </c>
      <c r="E126" s="5">
        <v>260908053</v>
      </c>
      <c r="F126" s="5">
        <f>INDEX(Sheet3!H:H,MATCH(E126,Sheet3!G:G,0))</f>
        <v>272835.56</v>
      </c>
      <c r="G126" s="5">
        <f>INDEX(Sheet3!I:I,MATCH(E126,Sheet3!G:G,0))</f>
        <v>-247135.44</v>
      </c>
      <c r="H126" s="5" t="s">
        <v>0</v>
      </c>
      <c r="I126" s="8" t="str">
        <f>IF(ISERROR(MATCH(A126,Sheet3!A:A, 0)), "NO", "YES")</f>
        <v>NO</v>
      </c>
      <c r="J126" s="5" t="e">
        <f>INDEX(Sheet3!B:B,MATCH(A126,Sheet3!A:A,0))</f>
        <v>#N/A</v>
      </c>
      <c r="K126" s="5" t="str">
        <f>IF(ISERROR(MATCH(A126,Sheet3!L:L, 0)), "NO", "YES")</f>
        <v>NO</v>
      </c>
      <c r="L126" s="5" t="e">
        <f>INDEX(Sheet3!M:M,MATCH(A126,Sheet3!L:L,0))</f>
        <v>#N/A</v>
      </c>
      <c r="M126" s="5" t="str">
        <f>IF(ISERROR(MATCH(A126,Sheet3!AB:AB, 0)), "NO", "YES")</f>
        <v>NO</v>
      </c>
      <c r="N126" s="5" t="e">
        <f>INDEX(Sheet3!AD:AD,MATCH(A126,Sheet3!AB:AB,0))</f>
        <v>#N/A</v>
      </c>
      <c r="O126" s="5" t="e">
        <f>INDEX(Sheet3!AE:AE,MATCH(A126,Sheet3!AB:AB,0))</f>
        <v>#N/A</v>
      </c>
      <c r="P126" s="5" t="e">
        <f>INDEX(Sheet3!AG:AG,MATCH(A126,Sheet3!AB:AB,0))</f>
        <v>#N/A</v>
      </c>
      <c r="Q126" s="5" t="e">
        <f>INDEX(Sheet3!AF:AF,MATCH(A126,Sheet3!AB:AB,0))</f>
        <v>#N/A</v>
      </c>
      <c r="R126" s="5" t="str">
        <f>IF(ISERROR(MATCH(A126,Sheet3!CF:CF, 0)), "NO", "YES")</f>
        <v>NO</v>
      </c>
      <c r="S126" s="5" t="e">
        <f>INDEX(Sheet3!CG:CG,MATCH(A126,Sheet3!CF:CF,0))</f>
        <v>#N/A</v>
      </c>
      <c r="T126" s="5" t="e">
        <f>INDEX(Sheet3!CL:CL,MATCH(A126,Sheet3!CF:CF,0))</f>
        <v>#N/A</v>
      </c>
      <c r="U126" s="5" t="str">
        <f>IF(ISERROR(MATCH(A126,Sheet3!CA:CA, 0)), "NO", "YES")</f>
        <v>YES</v>
      </c>
      <c r="V126" s="5" t="str">
        <f>INDEX(Sheet3!CB:CB,MATCH(A126,Sheet3!CA:CA,0))</f>
        <v>Y</v>
      </c>
      <c r="W126" s="5" t="str">
        <f>INDEX(Sheet3!CC:CC,MATCH(A126,Sheet3!CA:CA,0))</f>
        <v>SPOT</v>
      </c>
      <c r="X126" s="5" t="str">
        <f>INDEX(Sheet3!CE:CE,MATCH(A126,Sheet3!CA:CA,0))</f>
        <v>C</v>
      </c>
      <c r="Y126" s="5" t="str">
        <f>INDEX(Sheet3!CD:CD,MATCH(A126,Sheet3!CA:CA,0))</f>
        <v>L</v>
      </c>
      <c r="Z126" s="5" t="str">
        <f>IF(ISERROR(MATCH(A126,Sheet3!EH:EH, 0)), "NO", "YES")</f>
        <v>NO</v>
      </c>
      <c r="AA126" s="5" t="e">
        <f>INDEX(Sheet3!EI:EI,MATCH(A126,Sheet3!EH:EH,0))</f>
        <v>#N/A</v>
      </c>
    </row>
    <row r="127" spans="1:27" s="5" customFormat="1" x14ac:dyDescent="0.25">
      <c r="A127" s="5">
        <v>260972199</v>
      </c>
      <c r="B127" s="5">
        <v>260972200</v>
      </c>
      <c r="C127" s="7">
        <f>INDEX(Sheet3!H:H,MATCH(B127,Sheet3!G:G,0))</f>
        <v>272798.14</v>
      </c>
      <c r="D127" s="5">
        <f>INDEX(Sheet3!I:I,MATCH(B127,Sheet3!G:G,0))</f>
        <v>-247349.91</v>
      </c>
      <c r="E127" s="5">
        <v>260972201</v>
      </c>
      <c r="F127" s="5">
        <f>INDEX(Sheet3!H:H,MATCH(E127,Sheet3!G:G,0))</f>
        <v>272965.93</v>
      </c>
      <c r="G127" s="5">
        <f>INDEX(Sheet3!I:I,MATCH(E127,Sheet3!G:G,0))</f>
        <v>-247052.76</v>
      </c>
      <c r="H127" s="5" t="s">
        <v>3</v>
      </c>
      <c r="I127" s="8" t="str">
        <f>IF(ISERROR(MATCH(A127,Sheet3!A:A, 0)), "NO", "YES")</f>
        <v>NO</v>
      </c>
      <c r="J127" s="5" t="e">
        <f>INDEX(Sheet3!B:B,MATCH(A127,Sheet3!A:A,0))</f>
        <v>#N/A</v>
      </c>
      <c r="K127" s="5" t="str">
        <f>IF(ISERROR(MATCH(A127,Sheet3!L:L, 0)), "NO", "YES")</f>
        <v>NO</v>
      </c>
      <c r="L127" s="5" t="e">
        <f>INDEX(Sheet3!M:M,MATCH(A127,Sheet3!L:L,0))</f>
        <v>#N/A</v>
      </c>
      <c r="M127" s="5" t="str">
        <f>IF(ISERROR(MATCH(A127,Sheet3!AB:AB, 0)), "NO", "YES")</f>
        <v>NO</v>
      </c>
      <c r="N127" s="5" t="e">
        <f>INDEX(Sheet3!AD:AD,MATCH(A127,Sheet3!AB:AB,0))</f>
        <v>#N/A</v>
      </c>
      <c r="O127" s="5" t="e">
        <f>INDEX(Sheet3!AE:AE,MATCH(A127,Sheet3!AB:AB,0))</f>
        <v>#N/A</v>
      </c>
      <c r="P127" s="5" t="e">
        <f>INDEX(Sheet3!AG:AG,MATCH(A127,Sheet3!AB:AB,0))</f>
        <v>#N/A</v>
      </c>
      <c r="Q127" s="5" t="e">
        <f>INDEX(Sheet3!AF:AF,MATCH(A127,Sheet3!AB:AB,0))</f>
        <v>#N/A</v>
      </c>
      <c r="R127" s="5" t="str">
        <f>IF(ISERROR(MATCH(A127,Sheet3!CF:CF, 0)), "NO", "YES")</f>
        <v>NO</v>
      </c>
      <c r="S127" s="5" t="e">
        <f>INDEX(Sheet3!CG:CG,MATCH(A127,Sheet3!CF:CF,0))</f>
        <v>#N/A</v>
      </c>
      <c r="T127" s="5" t="e">
        <f>INDEX(Sheet3!CL:CL,MATCH(A127,Sheet3!CF:CF,0))</f>
        <v>#N/A</v>
      </c>
      <c r="U127" s="5" t="str">
        <f>IF(ISERROR(MATCH(A127,Sheet3!CA:CA, 0)), "NO", "YES")</f>
        <v>YES</v>
      </c>
      <c r="V127" s="5" t="str">
        <f>INDEX(Sheet3!CB:CB,MATCH(A127,Sheet3!CA:CA,0))</f>
        <v>Y</v>
      </c>
      <c r="W127" s="5" t="str">
        <f>INDEX(Sheet3!CC:CC,MATCH(A127,Sheet3!CA:CA,0))</f>
        <v>SPOT</v>
      </c>
      <c r="X127" s="5" t="str">
        <f>INDEX(Sheet3!CE:CE,MATCH(A127,Sheet3!CA:CA,0))</f>
        <v>R</v>
      </c>
      <c r="Y127" s="5" t="str">
        <f>INDEX(Sheet3!CD:CD,MATCH(A127,Sheet3!CA:CA,0))</f>
        <v>L</v>
      </c>
      <c r="Z127" s="5" t="str">
        <f>IF(ISERROR(MATCH(A127,Sheet3!EH:EH, 0)), "NO", "YES")</f>
        <v>NO</v>
      </c>
      <c r="AA127" s="5" t="e">
        <f>INDEX(Sheet3!EI:EI,MATCH(A127,Sheet3!EH:EH,0))</f>
        <v>#N/A</v>
      </c>
    </row>
    <row r="128" spans="1:27" s="5" customFormat="1" x14ac:dyDescent="0.25">
      <c r="A128" s="5">
        <v>260972204</v>
      </c>
      <c r="B128" s="5">
        <v>260972205</v>
      </c>
      <c r="C128" s="7">
        <f>INDEX(Sheet3!H:H,MATCH(B128,Sheet3!G:G,0))</f>
        <v>272682.42</v>
      </c>
      <c r="D128" s="5">
        <f>INDEX(Sheet3!I:I,MATCH(B128,Sheet3!G:G,0))</f>
        <v>-247331.75</v>
      </c>
      <c r="E128" s="5">
        <v>260972200</v>
      </c>
      <c r="F128" s="5">
        <f>INDEX(Sheet3!H:H,MATCH(E128,Sheet3!G:G,0))</f>
        <v>272798.14</v>
      </c>
      <c r="G128" s="5">
        <f>INDEX(Sheet3!I:I,MATCH(E128,Sheet3!G:G,0))</f>
        <v>-247349.91</v>
      </c>
      <c r="H128" s="5" t="s">
        <v>3</v>
      </c>
      <c r="I128" s="8" t="str">
        <f>IF(ISERROR(MATCH(A128,Sheet3!A:A, 0)), "NO", "YES")</f>
        <v>NO</v>
      </c>
      <c r="J128" s="5" t="e">
        <f>INDEX(Sheet3!B:B,MATCH(A128,Sheet3!A:A,0))</f>
        <v>#N/A</v>
      </c>
      <c r="K128" s="5" t="str">
        <f>IF(ISERROR(MATCH(A128,Sheet3!L:L, 0)), "NO", "YES")</f>
        <v>NO</v>
      </c>
      <c r="L128" s="5" t="e">
        <f>INDEX(Sheet3!M:M,MATCH(A128,Sheet3!L:L,0))</f>
        <v>#N/A</v>
      </c>
      <c r="M128" s="5" t="str">
        <f>IF(ISERROR(MATCH(A128,Sheet3!AB:AB, 0)), "NO", "YES")</f>
        <v>NO</v>
      </c>
      <c r="N128" s="5" t="e">
        <f>INDEX(Sheet3!AD:AD,MATCH(A128,Sheet3!AB:AB,0))</f>
        <v>#N/A</v>
      </c>
      <c r="O128" s="5" t="e">
        <f>INDEX(Sheet3!AE:AE,MATCH(A128,Sheet3!AB:AB,0))</f>
        <v>#N/A</v>
      </c>
      <c r="P128" s="5" t="e">
        <f>INDEX(Sheet3!AG:AG,MATCH(A128,Sheet3!AB:AB,0))</f>
        <v>#N/A</v>
      </c>
      <c r="Q128" s="5" t="e">
        <f>INDEX(Sheet3!AF:AF,MATCH(A128,Sheet3!AB:AB,0))</f>
        <v>#N/A</v>
      </c>
      <c r="R128" s="5" t="str">
        <f>IF(ISERROR(MATCH(A128,Sheet3!CF:CF, 0)), "NO", "YES")</f>
        <v>NO</v>
      </c>
      <c r="S128" s="5" t="e">
        <f>INDEX(Sheet3!CG:CG,MATCH(A128,Sheet3!CF:CF,0))</f>
        <v>#N/A</v>
      </c>
      <c r="T128" s="5" t="e">
        <f>INDEX(Sheet3!CL:CL,MATCH(A128,Sheet3!CF:CF,0))</f>
        <v>#N/A</v>
      </c>
      <c r="U128" s="5" t="str">
        <f>IF(ISERROR(MATCH(A128,Sheet3!CA:CA, 0)), "NO", "YES")</f>
        <v>YES</v>
      </c>
      <c r="V128" s="5" t="str">
        <f>INDEX(Sheet3!CB:CB,MATCH(A128,Sheet3!CA:CA,0))</f>
        <v>Y</v>
      </c>
      <c r="W128" s="5" t="str">
        <f>INDEX(Sheet3!CC:CC,MATCH(A128,Sheet3!CA:CA,0))</f>
        <v>SPOT</v>
      </c>
      <c r="X128" s="5" t="str">
        <f>INDEX(Sheet3!CE:CE,MATCH(A128,Sheet3!CA:CA,0))</f>
        <v>C</v>
      </c>
      <c r="Y128" s="5" t="str">
        <f>INDEX(Sheet3!CD:CD,MATCH(A128,Sheet3!CA:CA,0))</f>
        <v>L</v>
      </c>
      <c r="Z128" s="5" t="str">
        <f>IF(ISERROR(MATCH(A128,Sheet3!EH:EH, 0)), "NO", "YES")</f>
        <v>NO</v>
      </c>
      <c r="AA128" s="5" t="e">
        <f>INDEX(Sheet3!EI:EI,MATCH(A128,Sheet3!EH:EH,0))</f>
        <v>#N/A</v>
      </c>
    </row>
    <row r="129" spans="1:27" s="5" customFormat="1" x14ac:dyDescent="0.25">
      <c r="A129" s="5">
        <v>261095662</v>
      </c>
      <c r="B129" s="5">
        <v>260760914</v>
      </c>
      <c r="C129" s="7">
        <f>INDEX(Sheet3!H:H,MATCH(B129,Sheet3!G:G,0))</f>
        <v>272627.71999999997</v>
      </c>
      <c r="D129" s="5">
        <f>INDEX(Sheet3!I:I,MATCH(B129,Sheet3!G:G,0))</f>
        <v>-247203.32</v>
      </c>
      <c r="E129" s="5">
        <v>260760918</v>
      </c>
      <c r="F129" s="5">
        <f>INDEX(Sheet3!H:H,MATCH(E129,Sheet3!G:G,0))</f>
        <v>272580.13</v>
      </c>
      <c r="G129" s="5">
        <f>INDEX(Sheet3!I:I,MATCH(E129,Sheet3!G:G,0))</f>
        <v>-247206.78</v>
      </c>
      <c r="H129" s="5" t="s">
        <v>0</v>
      </c>
      <c r="I129" s="8" t="str">
        <f>IF(ISERROR(MATCH(A129,Sheet3!A:A, 0)), "NO", "YES")</f>
        <v>NO</v>
      </c>
      <c r="J129" s="5" t="e">
        <f>INDEX(Sheet3!B:B,MATCH(A129,Sheet3!A:A,0))</f>
        <v>#N/A</v>
      </c>
      <c r="K129" s="5" t="str">
        <f>IF(ISERROR(MATCH(A129,Sheet3!L:L, 0)), "NO", "YES")</f>
        <v>NO</v>
      </c>
      <c r="L129" s="5" t="e">
        <f>INDEX(Sheet3!M:M,MATCH(A129,Sheet3!L:L,0))</f>
        <v>#N/A</v>
      </c>
      <c r="M129" s="5" t="str">
        <f>IF(ISERROR(MATCH(A129,Sheet3!AB:AB, 0)), "NO", "YES")</f>
        <v>NO</v>
      </c>
      <c r="N129" s="5" t="e">
        <f>INDEX(Sheet3!AD:AD,MATCH(A129,Sheet3!AB:AB,0))</f>
        <v>#N/A</v>
      </c>
      <c r="O129" s="5" t="e">
        <f>INDEX(Sheet3!AE:AE,MATCH(A129,Sheet3!AB:AB,0))</f>
        <v>#N/A</v>
      </c>
      <c r="P129" s="5" t="e">
        <f>INDEX(Sheet3!AG:AG,MATCH(A129,Sheet3!AB:AB,0))</f>
        <v>#N/A</v>
      </c>
      <c r="Q129" s="5" t="e">
        <f>INDEX(Sheet3!AF:AF,MATCH(A129,Sheet3!AB:AB,0))</f>
        <v>#N/A</v>
      </c>
      <c r="R129" s="5" t="str">
        <f>IF(ISERROR(MATCH(A129,Sheet3!CF:CF, 0)), "NO", "YES")</f>
        <v>NO</v>
      </c>
      <c r="S129" s="5" t="e">
        <f>INDEX(Sheet3!CG:CG,MATCH(A129,Sheet3!CF:CF,0))</f>
        <v>#N/A</v>
      </c>
      <c r="T129" s="5" t="e">
        <f>INDEX(Sheet3!CL:CL,MATCH(A129,Sheet3!CF:CF,0))</f>
        <v>#N/A</v>
      </c>
      <c r="U129" s="5" t="str">
        <f>IF(ISERROR(MATCH(A129,Sheet3!CA:CA, 0)), "NO", "YES")</f>
        <v>YES</v>
      </c>
      <c r="V129" s="5" t="str">
        <f>INDEX(Sheet3!CB:CB,MATCH(A129,Sheet3!CA:CA,0))</f>
        <v>Y</v>
      </c>
      <c r="W129" s="5" t="str">
        <f>INDEX(Sheet3!CC:CC,MATCH(A129,Sheet3!CA:CA,0))</f>
        <v>SPOT</v>
      </c>
      <c r="X129" s="5" t="str">
        <f>INDEX(Sheet3!CE:CE,MATCH(A129,Sheet3!CA:CA,0))</f>
        <v>I</v>
      </c>
      <c r="Y129" s="5" t="str">
        <f>INDEX(Sheet3!CD:CD,MATCH(A129,Sheet3!CA:CA,0))</f>
        <v>L</v>
      </c>
      <c r="Z129" s="5" t="str">
        <f>IF(ISERROR(MATCH(A129,Sheet3!EH:EH, 0)), "NO", "YES")</f>
        <v>NO</v>
      </c>
      <c r="AA129" s="5" t="e">
        <f>INDEX(Sheet3!EI:EI,MATCH(A129,Sheet3!EH:EH,0))</f>
        <v>#N/A</v>
      </c>
    </row>
    <row r="130" spans="1:27" s="5" customFormat="1" x14ac:dyDescent="0.25">
      <c r="A130" s="5">
        <v>261108939</v>
      </c>
      <c r="B130" s="5">
        <v>260760909</v>
      </c>
      <c r="C130" s="7">
        <f>INDEX(Sheet3!H:H,MATCH(B130,Sheet3!G:G,0))</f>
        <v>272753.38</v>
      </c>
      <c r="D130" s="5">
        <f>INDEX(Sheet3!I:I,MATCH(B130,Sheet3!G:G,0))</f>
        <v>-247165.85</v>
      </c>
      <c r="E130" s="5">
        <v>261108941</v>
      </c>
      <c r="F130" s="5">
        <f>INDEX(Sheet3!H:H,MATCH(E130,Sheet3!G:G,0))</f>
        <v>272685.87</v>
      </c>
      <c r="G130" s="5">
        <f>INDEX(Sheet3!I:I,MATCH(E130,Sheet3!G:G,0))</f>
        <v>-247199.72</v>
      </c>
      <c r="H130" s="5" t="s">
        <v>0</v>
      </c>
      <c r="I130" s="8" t="str">
        <f>IF(ISERROR(MATCH(A130,Sheet3!A:A, 0)), "NO", "YES")</f>
        <v>NO</v>
      </c>
      <c r="J130" s="5" t="e">
        <f>INDEX(Sheet3!B:B,MATCH(A130,Sheet3!A:A,0))</f>
        <v>#N/A</v>
      </c>
      <c r="K130" s="5" t="str">
        <f>IF(ISERROR(MATCH(A130,Sheet3!L:L, 0)), "NO", "YES")</f>
        <v>NO</v>
      </c>
      <c r="L130" s="5" t="e">
        <f>INDEX(Sheet3!M:M,MATCH(A130,Sheet3!L:L,0))</f>
        <v>#N/A</v>
      </c>
      <c r="M130" s="5" t="str">
        <f>IF(ISERROR(MATCH(A130,Sheet3!AB:AB, 0)), "NO", "YES")</f>
        <v>NO</v>
      </c>
      <c r="N130" s="5" t="e">
        <f>INDEX(Sheet3!AD:AD,MATCH(A130,Sheet3!AB:AB,0))</f>
        <v>#N/A</v>
      </c>
      <c r="O130" s="5" t="e">
        <f>INDEX(Sheet3!AE:AE,MATCH(A130,Sheet3!AB:AB,0))</f>
        <v>#N/A</v>
      </c>
      <c r="P130" s="5" t="e">
        <f>INDEX(Sheet3!AG:AG,MATCH(A130,Sheet3!AB:AB,0))</f>
        <v>#N/A</v>
      </c>
      <c r="Q130" s="5" t="e">
        <f>INDEX(Sheet3!AF:AF,MATCH(A130,Sheet3!AB:AB,0))</f>
        <v>#N/A</v>
      </c>
      <c r="R130" s="5" t="str">
        <f>IF(ISERROR(MATCH(A130,Sheet3!CF:CF, 0)), "NO", "YES")</f>
        <v>NO</v>
      </c>
      <c r="S130" s="5" t="e">
        <f>INDEX(Sheet3!CG:CG,MATCH(A130,Sheet3!CF:CF,0))</f>
        <v>#N/A</v>
      </c>
      <c r="T130" s="5" t="e">
        <f>INDEX(Sheet3!CL:CL,MATCH(A130,Sheet3!CF:CF,0))</f>
        <v>#N/A</v>
      </c>
      <c r="U130" s="5" t="str">
        <f>IF(ISERROR(MATCH(A130,Sheet3!CA:CA, 0)), "NO", "YES")</f>
        <v>YES</v>
      </c>
      <c r="V130" s="5" t="str">
        <f>INDEX(Sheet3!CB:CB,MATCH(A130,Sheet3!CA:CA,0))</f>
        <v>Y</v>
      </c>
      <c r="W130" s="5" t="str">
        <f>INDEX(Sheet3!CC:CC,MATCH(A130,Sheet3!CA:CA,0))</f>
        <v>SPOT</v>
      </c>
      <c r="X130" s="5" t="str">
        <f>INDEX(Sheet3!CE:CE,MATCH(A130,Sheet3!CA:CA,0))</f>
        <v>I</v>
      </c>
      <c r="Y130" s="5" t="str">
        <f>INDEX(Sheet3!CD:CD,MATCH(A130,Sheet3!CA:CA,0))</f>
        <v>L</v>
      </c>
      <c r="Z130" s="5" t="str">
        <f>IF(ISERROR(MATCH(A130,Sheet3!EH:EH, 0)), "NO", "YES")</f>
        <v>NO</v>
      </c>
      <c r="AA130" s="5" t="e">
        <f>INDEX(Sheet3!EI:EI,MATCH(A130,Sheet3!EH:EH,0))</f>
        <v>#N/A</v>
      </c>
    </row>
    <row r="131" spans="1:27" s="5" customFormat="1" x14ac:dyDescent="0.25">
      <c r="A131" s="5">
        <v>261192789</v>
      </c>
      <c r="B131" s="5">
        <v>261192790</v>
      </c>
      <c r="C131" s="7">
        <f>INDEX(Sheet3!H:H,MATCH(B131,Sheet3!G:G,0))</f>
        <v>272067.19</v>
      </c>
      <c r="D131" s="5">
        <f>INDEX(Sheet3!I:I,MATCH(B131,Sheet3!G:G,0))</f>
        <v>-249033.53</v>
      </c>
      <c r="E131" s="5">
        <v>261192791</v>
      </c>
      <c r="F131" s="5">
        <f>INDEX(Sheet3!H:H,MATCH(E131,Sheet3!G:G,0))</f>
        <v>272058.12</v>
      </c>
      <c r="G131" s="5">
        <f>INDEX(Sheet3!I:I,MATCH(E131,Sheet3!G:G,0))</f>
        <v>-249033.68</v>
      </c>
      <c r="H131" s="5" t="s">
        <v>0</v>
      </c>
      <c r="I131" s="8" t="str">
        <f>IF(ISERROR(MATCH(A131,Sheet3!A:A, 0)), "NO", "YES")</f>
        <v>NO</v>
      </c>
      <c r="J131" s="5" t="e">
        <f>INDEX(Sheet3!B:B,MATCH(A131,Sheet3!A:A,0))</f>
        <v>#N/A</v>
      </c>
      <c r="K131" s="5" t="str">
        <f>IF(ISERROR(MATCH(A131,Sheet3!L:L, 0)), "NO", "YES")</f>
        <v>NO</v>
      </c>
      <c r="L131" s="5" t="e">
        <f>INDEX(Sheet3!M:M,MATCH(A131,Sheet3!L:L,0))</f>
        <v>#N/A</v>
      </c>
      <c r="M131" s="5" t="str">
        <f>IF(ISERROR(MATCH(A131,Sheet3!AB:AB, 0)), "NO", "YES")</f>
        <v>NO</v>
      </c>
      <c r="N131" s="5" t="e">
        <f>INDEX(Sheet3!AD:AD,MATCH(A131,Sheet3!AB:AB,0))</f>
        <v>#N/A</v>
      </c>
      <c r="O131" s="5" t="e">
        <f>INDEX(Sheet3!AE:AE,MATCH(A131,Sheet3!AB:AB,0))</f>
        <v>#N/A</v>
      </c>
      <c r="P131" s="5" t="e">
        <f>INDEX(Sheet3!AG:AG,MATCH(A131,Sheet3!AB:AB,0))</f>
        <v>#N/A</v>
      </c>
      <c r="Q131" s="5" t="e">
        <f>INDEX(Sheet3!AF:AF,MATCH(A131,Sheet3!AB:AB,0))</f>
        <v>#N/A</v>
      </c>
      <c r="R131" s="5" t="str">
        <f>IF(ISERROR(MATCH(A131,Sheet3!CF:CF, 0)), "NO", "YES")</f>
        <v>NO</v>
      </c>
      <c r="S131" s="5" t="e">
        <f>INDEX(Sheet3!CG:CG,MATCH(A131,Sheet3!CF:CF,0))</f>
        <v>#N/A</v>
      </c>
      <c r="T131" s="5" t="e">
        <f>INDEX(Sheet3!CL:CL,MATCH(A131,Sheet3!CF:CF,0))</f>
        <v>#N/A</v>
      </c>
      <c r="U131" s="5" t="str">
        <f>IF(ISERROR(MATCH(A131,Sheet3!CA:CA, 0)), "NO", "YES")</f>
        <v>YES</v>
      </c>
      <c r="V131" s="5" t="str">
        <f>INDEX(Sheet3!CB:CB,MATCH(A131,Sheet3!CA:CA,0))</f>
        <v>Y</v>
      </c>
      <c r="W131" s="5" t="str">
        <f>INDEX(Sheet3!CC:CC,MATCH(A131,Sheet3!CA:CA,0))</f>
        <v>SPOT</v>
      </c>
      <c r="X131" s="5" t="str">
        <f>INDEX(Sheet3!CE:CE,MATCH(A131,Sheet3!CA:CA,0))</f>
        <v>I</v>
      </c>
      <c r="Y131" s="5" t="str">
        <f>INDEX(Sheet3!CD:CD,MATCH(A131,Sheet3!CA:CA,0))</f>
        <v>L</v>
      </c>
      <c r="Z131" s="5" t="str">
        <f>IF(ISERROR(MATCH(A131,Sheet3!EH:EH, 0)), "NO", "YES")</f>
        <v>NO</v>
      </c>
      <c r="AA131" s="5" t="e">
        <f>INDEX(Sheet3!EI:EI,MATCH(A131,Sheet3!EH:EH,0))</f>
        <v>#N/A</v>
      </c>
    </row>
    <row r="132" spans="1:27" s="5" customFormat="1" x14ac:dyDescent="0.25">
      <c r="A132" s="5">
        <v>261192799</v>
      </c>
      <c r="B132" s="5">
        <v>261192796</v>
      </c>
      <c r="C132" s="7">
        <f>INDEX(Sheet3!H:H,MATCH(B132,Sheet3!G:G,0))</f>
        <v>272076.25</v>
      </c>
      <c r="D132" s="5">
        <f>INDEX(Sheet3!I:I,MATCH(B132,Sheet3!G:G,0))</f>
        <v>-249033.39</v>
      </c>
      <c r="E132" s="5">
        <v>261192790</v>
      </c>
      <c r="F132" s="5">
        <f>INDEX(Sheet3!H:H,MATCH(E132,Sheet3!G:G,0))</f>
        <v>272067.19</v>
      </c>
      <c r="G132" s="5">
        <f>INDEX(Sheet3!I:I,MATCH(E132,Sheet3!G:G,0))</f>
        <v>-249033.53</v>
      </c>
      <c r="H132" s="5" t="s">
        <v>0</v>
      </c>
      <c r="I132" s="8" t="str">
        <f>IF(ISERROR(MATCH(A132,Sheet3!A:A, 0)), "NO", "YES")</f>
        <v>NO</v>
      </c>
      <c r="J132" s="5" t="e">
        <f>INDEX(Sheet3!B:B,MATCH(A132,Sheet3!A:A,0))</f>
        <v>#N/A</v>
      </c>
      <c r="K132" s="5" t="str">
        <f>IF(ISERROR(MATCH(A132,Sheet3!L:L, 0)), "NO", "YES")</f>
        <v>NO</v>
      </c>
      <c r="L132" s="5" t="e">
        <f>INDEX(Sheet3!M:M,MATCH(A132,Sheet3!L:L,0))</f>
        <v>#N/A</v>
      </c>
      <c r="M132" s="5" t="str">
        <f>IF(ISERROR(MATCH(A132,Sheet3!AB:AB, 0)), "NO", "YES")</f>
        <v>NO</v>
      </c>
      <c r="N132" s="5" t="e">
        <f>INDEX(Sheet3!AD:AD,MATCH(A132,Sheet3!AB:AB,0))</f>
        <v>#N/A</v>
      </c>
      <c r="O132" s="5" t="e">
        <f>INDEX(Sheet3!AE:AE,MATCH(A132,Sheet3!AB:AB,0))</f>
        <v>#N/A</v>
      </c>
      <c r="P132" s="5" t="e">
        <f>INDEX(Sheet3!AG:AG,MATCH(A132,Sheet3!AB:AB,0))</f>
        <v>#N/A</v>
      </c>
      <c r="Q132" s="5" t="e">
        <f>INDEX(Sheet3!AF:AF,MATCH(A132,Sheet3!AB:AB,0))</f>
        <v>#N/A</v>
      </c>
      <c r="R132" s="5" t="str">
        <f>IF(ISERROR(MATCH(A132,Sheet3!CF:CF, 0)), "NO", "YES")</f>
        <v>NO</v>
      </c>
      <c r="S132" s="5" t="e">
        <f>INDEX(Sheet3!CG:CG,MATCH(A132,Sheet3!CF:CF,0))</f>
        <v>#N/A</v>
      </c>
      <c r="T132" s="5" t="e">
        <f>INDEX(Sheet3!CL:CL,MATCH(A132,Sheet3!CF:CF,0))</f>
        <v>#N/A</v>
      </c>
      <c r="U132" s="5" t="str">
        <f>IF(ISERROR(MATCH(A132,Sheet3!CA:CA, 0)), "NO", "YES")</f>
        <v>YES</v>
      </c>
      <c r="V132" s="5" t="str">
        <f>INDEX(Sheet3!CB:CB,MATCH(A132,Sheet3!CA:CA,0))</f>
        <v>Y</v>
      </c>
      <c r="W132" s="5" t="str">
        <f>INDEX(Sheet3!CC:CC,MATCH(A132,Sheet3!CA:CA,0))</f>
        <v>SPOT</v>
      </c>
      <c r="X132" s="5" t="str">
        <f>INDEX(Sheet3!CE:CE,MATCH(A132,Sheet3!CA:CA,0))</f>
        <v>I</v>
      </c>
      <c r="Y132" s="5" t="str">
        <f>INDEX(Sheet3!CD:CD,MATCH(A132,Sheet3!CA:CA,0))</f>
        <v>L</v>
      </c>
      <c r="Z132" s="5" t="str">
        <f>IF(ISERROR(MATCH(A132,Sheet3!EH:EH, 0)), "NO", "YES")</f>
        <v>NO</v>
      </c>
      <c r="AA132" s="5" t="e">
        <f>INDEX(Sheet3!EI:EI,MATCH(A132,Sheet3!EH:EH,0))</f>
        <v>#N/A</v>
      </c>
    </row>
    <row r="133" spans="1:27" s="5" customFormat="1" x14ac:dyDescent="0.25">
      <c r="A133" s="5">
        <v>261198266</v>
      </c>
      <c r="B133" s="5">
        <v>261198263</v>
      </c>
      <c r="C133" s="7">
        <f>INDEX(Sheet3!H:H,MATCH(B133,Sheet3!G:G,0))</f>
        <v>273068.12</v>
      </c>
      <c r="D133" s="5">
        <f>INDEX(Sheet3!I:I,MATCH(B133,Sheet3!G:G,0))</f>
        <v>-246510.96</v>
      </c>
      <c r="E133" s="5">
        <v>261198268</v>
      </c>
      <c r="F133" s="5">
        <f>INDEX(Sheet3!H:H,MATCH(E133,Sheet3!G:G,0))</f>
        <v>273141.2</v>
      </c>
      <c r="G133" s="5">
        <f>INDEX(Sheet3!I:I,MATCH(E133,Sheet3!G:G,0))</f>
        <v>-246689.31</v>
      </c>
      <c r="H133" s="5" t="s">
        <v>0</v>
      </c>
      <c r="I133" s="8" t="str">
        <f>IF(ISERROR(MATCH(A133,Sheet3!A:A, 0)), "NO", "YES")</f>
        <v>NO</v>
      </c>
      <c r="J133" s="5" t="e">
        <f>INDEX(Sheet3!B:B,MATCH(A133,Sheet3!A:A,0))</f>
        <v>#N/A</v>
      </c>
      <c r="K133" s="5" t="str">
        <f>IF(ISERROR(MATCH(A133,Sheet3!L:L, 0)), "NO", "YES")</f>
        <v>NO</v>
      </c>
      <c r="L133" s="5" t="e">
        <f>INDEX(Sheet3!M:M,MATCH(A133,Sheet3!L:L,0))</f>
        <v>#N/A</v>
      </c>
      <c r="M133" s="5" t="str">
        <f>IF(ISERROR(MATCH(A133,Sheet3!AB:AB, 0)), "NO", "YES")</f>
        <v>NO</v>
      </c>
      <c r="N133" s="5" t="e">
        <f>INDEX(Sheet3!AD:AD,MATCH(A133,Sheet3!AB:AB,0))</f>
        <v>#N/A</v>
      </c>
      <c r="O133" s="5" t="e">
        <f>INDEX(Sheet3!AE:AE,MATCH(A133,Sheet3!AB:AB,0))</f>
        <v>#N/A</v>
      </c>
      <c r="P133" s="5" t="e">
        <f>INDEX(Sheet3!AG:AG,MATCH(A133,Sheet3!AB:AB,0))</f>
        <v>#N/A</v>
      </c>
      <c r="Q133" s="5" t="e">
        <f>INDEX(Sheet3!AF:AF,MATCH(A133,Sheet3!AB:AB,0))</f>
        <v>#N/A</v>
      </c>
      <c r="R133" s="5" t="str">
        <f>IF(ISERROR(MATCH(A133,Sheet3!CF:CF, 0)), "NO", "YES")</f>
        <v>NO</v>
      </c>
      <c r="S133" s="5" t="e">
        <f>INDEX(Sheet3!CG:CG,MATCH(A133,Sheet3!CF:CF,0))</f>
        <v>#N/A</v>
      </c>
      <c r="T133" s="5" t="e">
        <f>INDEX(Sheet3!CL:CL,MATCH(A133,Sheet3!CF:CF,0))</f>
        <v>#N/A</v>
      </c>
      <c r="U133" s="5" t="str">
        <f>IF(ISERROR(MATCH(A133,Sheet3!CA:CA, 0)), "NO", "YES")</f>
        <v>YES</v>
      </c>
      <c r="V133" s="5" t="str">
        <f>INDEX(Sheet3!CB:CB,MATCH(A133,Sheet3!CA:CA,0))</f>
        <v>Y</v>
      </c>
      <c r="W133" s="5" t="str">
        <f>INDEX(Sheet3!CC:CC,MATCH(A133,Sheet3!CA:CA,0))</f>
        <v>SPOT</v>
      </c>
      <c r="X133" s="5" t="str">
        <f>INDEX(Sheet3!CE:CE,MATCH(A133,Sheet3!CA:CA,0))</f>
        <v>C</v>
      </c>
      <c r="Y133" s="5" t="str">
        <f>INDEX(Sheet3!CD:CD,MATCH(A133,Sheet3!CA:CA,0))</f>
        <v>L</v>
      </c>
      <c r="Z133" s="5" t="str">
        <f>IF(ISERROR(MATCH(A133,Sheet3!EH:EH, 0)), "NO", "YES")</f>
        <v>NO</v>
      </c>
      <c r="AA133" s="5" t="e">
        <f>INDEX(Sheet3!EI:EI,MATCH(A133,Sheet3!EH:EH,0))</f>
        <v>#N/A</v>
      </c>
    </row>
    <row r="134" spans="1:27" s="5" customFormat="1" x14ac:dyDescent="0.25">
      <c r="A134" s="5">
        <v>261227534</v>
      </c>
      <c r="B134" s="5">
        <v>261108941</v>
      </c>
      <c r="C134" s="7">
        <f>INDEX(Sheet3!H:H,MATCH(B134,Sheet3!G:G,0))</f>
        <v>272685.87</v>
      </c>
      <c r="D134" s="5">
        <f>INDEX(Sheet3!I:I,MATCH(B134,Sheet3!G:G,0))</f>
        <v>-247199.72</v>
      </c>
      <c r="E134" s="5">
        <v>260760913</v>
      </c>
      <c r="F134" s="5">
        <f>INDEX(Sheet3!H:H,MATCH(E134,Sheet3!G:G,0))</f>
        <v>272645.95</v>
      </c>
      <c r="G134" s="5">
        <f>INDEX(Sheet3!I:I,MATCH(E134,Sheet3!G:G,0))</f>
        <v>-247202.19</v>
      </c>
      <c r="H134" s="5" t="s">
        <v>0</v>
      </c>
      <c r="I134" s="8" t="str">
        <f>IF(ISERROR(MATCH(A134,Sheet3!A:A, 0)), "NO", "YES")</f>
        <v>NO</v>
      </c>
      <c r="J134" s="5" t="e">
        <f>INDEX(Sheet3!B:B,MATCH(A134,Sheet3!A:A,0))</f>
        <v>#N/A</v>
      </c>
      <c r="K134" s="5" t="str">
        <f>IF(ISERROR(MATCH(A134,Sheet3!L:L, 0)), "NO", "YES")</f>
        <v>NO</v>
      </c>
      <c r="L134" s="5" t="e">
        <f>INDEX(Sheet3!M:M,MATCH(A134,Sheet3!L:L,0))</f>
        <v>#N/A</v>
      </c>
      <c r="M134" s="5" t="str">
        <f>IF(ISERROR(MATCH(A134,Sheet3!AB:AB, 0)), "NO", "YES")</f>
        <v>NO</v>
      </c>
      <c r="N134" s="5" t="e">
        <f>INDEX(Sheet3!AD:AD,MATCH(A134,Sheet3!AB:AB,0))</f>
        <v>#N/A</v>
      </c>
      <c r="O134" s="5" t="e">
        <f>INDEX(Sheet3!AE:AE,MATCH(A134,Sheet3!AB:AB,0))</f>
        <v>#N/A</v>
      </c>
      <c r="P134" s="5" t="e">
        <f>INDEX(Sheet3!AG:AG,MATCH(A134,Sheet3!AB:AB,0))</f>
        <v>#N/A</v>
      </c>
      <c r="Q134" s="5" t="e">
        <f>INDEX(Sheet3!AF:AF,MATCH(A134,Sheet3!AB:AB,0))</f>
        <v>#N/A</v>
      </c>
      <c r="R134" s="5" t="str">
        <f>IF(ISERROR(MATCH(A134,Sheet3!CF:CF, 0)), "NO", "YES")</f>
        <v>NO</v>
      </c>
      <c r="S134" s="5" t="e">
        <f>INDEX(Sheet3!CG:CG,MATCH(A134,Sheet3!CF:CF,0))</f>
        <v>#N/A</v>
      </c>
      <c r="T134" s="5" t="e">
        <f>INDEX(Sheet3!CL:CL,MATCH(A134,Sheet3!CF:CF,0))</f>
        <v>#N/A</v>
      </c>
      <c r="U134" s="5" t="str">
        <f>IF(ISERROR(MATCH(A134,Sheet3!CA:CA, 0)), "NO", "YES")</f>
        <v>YES</v>
      </c>
      <c r="V134" s="5" t="str">
        <f>INDEX(Sheet3!CB:CB,MATCH(A134,Sheet3!CA:CA,0))</f>
        <v>Y</v>
      </c>
      <c r="W134" s="5" t="str">
        <f>INDEX(Sheet3!CC:CC,MATCH(A134,Sheet3!CA:CA,0))</f>
        <v>SPOT</v>
      </c>
      <c r="X134" s="5" t="str">
        <f>INDEX(Sheet3!CE:CE,MATCH(A134,Sheet3!CA:CA,0))</f>
        <v>I</v>
      </c>
      <c r="Y134" s="5" t="str">
        <f>INDEX(Sheet3!CD:CD,MATCH(A134,Sheet3!CA:CA,0))</f>
        <v>L</v>
      </c>
      <c r="Z134" s="5" t="str">
        <f>IF(ISERROR(MATCH(A134,Sheet3!EH:EH, 0)), "NO", "YES")</f>
        <v>NO</v>
      </c>
      <c r="AA134" s="5" t="e">
        <f>INDEX(Sheet3!EI:EI,MATCH(A134,Sheet3!EH:EH,0))</f>
        <v>#N/A</v>
      </c>
    </row>
    <row r="135" spans="1:27" s="5" customFormat="1" x14ac:dyDescent="0.25">
      <c r="A135" s="5">
        <v>261299990</v>
      </c>
      <c r="B135" s="5">
        <v>261299991</v>
      </c>
      <c r="C135" s="7">
        <f>INDEX(Sheet3!H:H,MATCH(B135,Sheet3!G:G,0))</f>
        <v>272398.99</v>
      </c>
      <c r="D135" s="5">
        <f>INDEX(Sheet3!I:I,MATCH(B135,Sheet3!G:G,0))</f>
        <v>-248216.62</v>
      </c>
      <c r="E135" s="5">
        <v>261299992</v>
      </c>
      <c r="F135" s="5">
        <f>INDEX(Sheet3!H:H,MATCH(E135,Sheet3!G:G,0))</f>
        <v>272187.90999999997</v>
      </c>
      <c r="G135" s="5">
        <f>INDEX(Sheet3!I:I,MATCH(E135,Sheet3!G:G,0))</f>
        <v>-248329.94</v>
      </c>
      <c r="H135" s="5" t="s">
        <v>0</v>
      </c>
      <c r="I135" s="8" t="str">
        <f>IF(ISERROR(MATCH(A135,Sheet3!A:A, 0)), "NO", "YES")</f>
        <v>NO</v>
      </c>
      <c r="J135" s="5" t="e">
        <f>INDEX(Sheet3!B:B,MATCH(A135,Sheet3!A:A,0))</f>
        <v>#N/A</v>
      </c>
      <c r="K135" s="5" t="str">
        <f>IF(ISERROR(MATCH(A135,Sheet3!L:L, 0)), "NO", "YES")</f>
        <v>NO</v>
      </c>
      <c r="L135" s="5" t="e">
        <f>INDEX(Sheet3!M:M,MATCH(A135,Sheet3!L:L,0))</f>
        <v>#N/A</v>
      </c>
      <c r="M135" s="5" t="str">
        <f>IF(ISERROR(MATCH(A135,Sheet3!AB:AB, 0)), "NO", "YES")</f>
        <v>NO</v>
      </c>
      <c r="N135" s="5" t="e">
        <f>INDEX(Sheet3!AD:AD,MATCH(A135,Sheet3!AB:AB,0))</f>
        <v>#N/A</v>
      </c>
      <c r="O135" s="5" t="e">
        <f>INDEX(Sheet3!AE:AE,MATCH(A135,Sheet3!AB:AB,0))</f>
        <v>#N/A</v>
      </c>
      <c r="P135" s="5" t="e">
        <f>INDEX(Sheet3!AG:AG,MATCH(A135,Sheet3!AB:AB,0))</f>
        <v>#N/A</v>
      </c>
      <c r="Q135" s="5" t="e">
        <f>INDEX(Sheet3!AF:AF,MATCH(A135,Sheet3!AB:AB,0))</f>
        <v>#N/A</v>
      </c>
      <c r="R135" s="5" t="str">
        <f>IF(ISERROR(MATCH(A135,Sheet3!CF:CF, 0)), "NO", "YES")</f>
        <v>NO</v>
      </c>
      <c r="S135" s="5" t="e">
        <f>INDEX(Sheet3!CG:CG,MATCH(A135,Sheet3!CF:CF,0))</f>
        <v>#N/A</v>
      </c>
      <c r="T135" s="5" t="e">
        <f>INDEX(Sheet3!CL:CL,MATCH(A135,Sheet3!CF:CF,0))</f>
        <v>#N/A</v>
      </c>
      <c r="U135" s="5" t="str">
        <f>IF(ISERROR(MATCH(A135,Sheet3!CA:CA, 0)), "NO", "YES")</f>
        <v>NO</v>
      </c>
      <c r="V135" s="5" t="e">
        <f>INDEX(Sheet3!CB:CB,MATCH(A135,Sheet3!CA:CA,0))</f>
        <v>#N/A</v>
      </c>
      <c r="W135" s="5" t="e">
        <f>INDEX(Sheet3!CC:CC,MATCH(A135,Sheet3!CA:CA,0))</f>
        <v>#N/A</v>
      </c>
      <c r="X135" s="5" t="e">
        <f>INDEX(Sheet3!CE:CE,MATCH(A135,Sheet3!CA:CA,0))</f>
        <v>#N/A</v>
      </c>
      <c r="Y135" s="5" t="e">
        <f>INDEX(Sheet3!CD:CD,MATCH(A135,Sheet3!CA:CA,0))</f>
        <v>#N/A</v>
      </c>
      <c r="Z135" s="5" t="str">
        <f>IF(ISERROR(MATCH(A135,Sheet3!EH:EH, 0)), "NO", "YES")</f>
        <v>NO</v>
      </c>
      <c r="AA135" s="5" t="e">
        <f>INDEX(Sheet3!EI:EI,MATCH(A135,Sheet3!EH:EH,0))</f>
        <v>#N/A</v>
      </c>
    </row>
    <row r="136" spans="1:27" s="5" customFormat="1" x14ac:dyDescent="0.25">
      <c r="A136" s="5">
        <v>261300000</v>
      </c>
      <c r="B136" s="5">
        <v>261300001</v>
      </c>
      <c r="C136" s="7">
        <f>INDEX(Sheet3!H:H,MATCH(B136,Sheet3!G:G,0))</f>
        <v>272186.71000000002</v>
      </c>
      <c r="D136" s="5">
        <f>INDEX(Sheet3!I:I,MATCH(B136,Sheet3!G:G,0))</f>
        <v>-248330.06</v>
      </c>
      <c r="E136" s="5">
        <v>261299997</v>
      </c>
      <c r="F136" s="5">
        <f>INDEX(Sheet3!H:H,MATCH(E136,Sheet3!G:G,0))</f>
        <v>272181.34000000003</v>
      </c>
      <c r="G136" s="5">
        <f>INDEX(Sheet3!I:I,MATCH(E136,Sheet3!G:G,0))</f>
        <v>-248289.09</v>
      </c>
      <c r="H136" s="5" t="s">
        <v>0</v>
      </c>
      <c r="I136" s="8" t="str">
        <f>IF(ISERROR(MATCH(A136,Sheet3!A:A, 0)), "NO", "YES")</f>
        <v>NO</v>
      </c>
      <c r="J136" s="5" t="e">
        <f>INDEX(Sheet3!B:B,MATCH(A136,Sheet3!A:A,0))</f>
        <v>#N/A</v>
      </c>
      <c r="K136" s="5" t="str">
        <f>IF(ISERROR(MATCH(A136,Sheet3!L:L, 0)), "NO", "YES")</f>
        <v>NO</v>
      </c>
      <c r="L136" s="5" t="e">
        <f>INDEX(Sheet3!M:M,MATCH(A136,Sheet3!L:L,0))</f>
        <v>#N/A</v>
      </c>
      <c r="M136" s="5" t="str">
        <f>IF(ISERROR(MATCH(A136,Sheet3!AB:AB, 0)), "NO", "YES")</f>
        <v>NO</v>
      </c>
      <c r="N136" s="5" t="e">
        <f>INDEX(Sheet3!AD:AD,MATCH(A136,Sheet3!AB:AB,0))</f>
        <v>#N/A</v>
      </c>
      <c r="O136" s="5" t="e">
        <f>INDEX(Sheet3!AE:AE,MATCH(A136,Sheet3!AB:AB,0))</f>
        <v>#N/A</v>
      </c>
      <c r="P136" s="5" t="e">
        <f>INDEX(Sheet3!AG:AG,MATCH(A136,Sheet3!AB:AB,0))</f>
        <v>#N/A</v>
      </c>
      <c r="Q136" s="5" t="e">
        <f>INDEX(Sheet3!AF:AF,MATCH(A136,Sheet3!AB:AB,0))</f>
        <v>#N/A</v>
      </c>
      <c r="R136" s="5" t="str">
        <f>IF(ISERROR(MATCH(A136,Sheet3!CF:CF, 0)), "NO", "YES")</f>
        <v>NO</v>
      </c>
      <c r="S136" s="5" t="e">
        <f>INDEX(Sheet3!CG:CG,MATCH(A136,Sheet3!CF:CF,0))</f>
        <v>#N/A</v>
      </c>
      <c r="T136" s="5" t="e">
        <f>INDEX(Sheet3!CL:CL,MATCH(A136,Sheet3!CF:CF,0))</f>
        <v>#N/A</v>
      </c>
      <c r="U136" s="5" t="str">
        <f>IF(ISERROR(MATCH(A136,Sheet3!CA:CA, 0)), "NO", "YES")</f>
        <v>YES</v>
      </c>
      <c r="V136" s="5" t="str">
        <f>INDEX(Sheet3!CB:CB,MATCH(A136,Sheet3!CA:CA,0))</f>
        <v>Y</v>
      </c>
      <c r="W136" s="5" t="str">
        <f>INDEX(Sheet3!CC:CC,MATCH(A136,Sheet3!CA:CA,0))</f>
        <v>SPOT</v>
      </c>
      <c r="X136" s="5" t="str">
        <f>INDEX(Sheet3!CE:CE,MATCH(A136,Sheet3!CA:CA,0))</f>
        <v>C</v>
      </c>
      <c r="Y136" s="5" t="str">
        <f>INDEX(Sheet3!CD:CD,MATCH(A136,Sheet3!CA:CA,0))</f>
        <v>L</v>
      </c>
      <c r="Z136" s="5" t="str">
        <f>IF(ISERROR(MATCH(A136,Sheet3!EH:EH, 0)), "NO", "YES")</f>
        <v>NO</v>
      </c>
      <c r="AA136" s="5" t="e">
        <f>INDEX(Sheet3!EI:EI,MATCH(A136,Sheet3!EH:EH,0))</f>
        <v>#N/A</v>
      </c>
    </row>
    <row r="137" spans="1:27" s="5" customFormat="1" x14ac:dyDescent="0.25">
      <c r="A137" s="5">
        <v>261300005</v>
      </c>
      <c r="B137" s="5">
        <v>261102414</v>
      </c>
      <c r="C137" s="7">
        <f>INDEX(Sheet3!H:H,MATCH(B137,Sheet3!G:G,0))</f>
        <v>272188.95</v>
      </c>
      <c r="D137" s="5">
        <f>INDEX(Sheet3!I:I,MATCH(B137,Sheet3!G:G,0))</f>
        <v>-248350.61</v>
      </c>
      <c r="E137" s="5">
        <v>261300001</v>
      </c>
      <c r="F137" s="5">
        <f>INDEX(Sheet3!H:H,MATCH(E137,Sheet3!G:G,0))</f>
        <v>272186.71000000002</v>
      </c>
      <c r="G137" s="5">
        <f>INDEX(Sheet3!I:I,MATCH(E137,Sheet3!G:G,0))</f>
        <v>-248330.06</v>
      </c>
      <c r="H137" s="5" t="s">
        <v>0</v>
      </c>
      <c r="I137" s="8" t="str">
        <f>IF(ISERROR(MATCH(A137,Sheet3!A:A, 0)), "NO", "YES")</f>
        <v>NO</v>
      </c>
      <c r="J137" s="5" t="e">
        <f>INDEX(Sheet3!B:B,MATCH(A137,Sheet3!A:A,0))</f>
        <v>#N/A</v>
      </c>
      <c r="K137" s="5" t="str">
        <f>IF(ISERROR(MATCH(A137,Sheet3!L:L, 0)), "NO", "YES")</f>
        <v>NO</v>
      </c>
      <c r="L137" s="5" t="e">
        <f>INDEX(Sheet3!M:M,MATCH(A137,Sheet3!L:L,0))</f>
        <v>#N/A</v>
      </c>
      <c r="M137" s="5" t="str">
        <f>IF(ISERROR(MATCH(A137,Sheet3!AB:AB, 0)), "NO", "YES")</f>
        <v>NO</v>
      </c>
      <c r="N137" s="5" t="e">
        <f>INDEX(Sheet3!AD:AD,MATCH(A137,Sheet3!AB:AB,0))</f>
        <v>#N/A</v>
      </c>
      <c r="O137" s="5" t="e">
        <f>INDEX(Sheet3!AE:AE,MATCH(A137,Sheet3!AB:AB,0))</f>
        <v>#N/A</v>
      </c>
      <c r="P137" s="5" t="e">
        <f>INDEX(Sheet3!AG:AG,MATCH(A137,Sheet3!AB:AB,0))</f>
        <v>#N/A</v>
      </c>
      <c r="Q137" s="5" t="e">
        <f>INDEX(Sheet3!AF:AF,MATCH(A137,Sheet3!AB:AB,0))</f>
        <v>#N/A</v>
      </c>
      <c r="R137" s="5" t="str">
        <f>IF(ISERROR(MATCH(A137,Sheet3!CF:CF, 0)), "NO", "YES")</f>
        <v>NO</v>
      </c>
      <c r="S137" s="5" t="e">
        <f>INDEX(Sheet3!CG:CG,MATCH(A137,Sheet3!CF:CF,0))</f>
        <v>#N/A</v>
      </c>
      <c r="T137" s="5" t="e">
        <f>INDEX(Sheet3!CL:CL,MATCH(A137,Sheet3!CF:CF,0))</f>
        <v>#N/A</v>
      </c>
      <c r="U137" s="5" t="str">
        <f>IF(ISERROR(MATCH(A137,Sheet3!CA:CA, 0)), "NO", "YES")</f>
        <v>NO</v>
      </c>
      <c r="V137" s="5" t="e">
        <f>INDEX(Sheet3!CB:CB,MATCH(A137,Sheet3!CA:CA,0))</f>
        <v>#N/A</v>
      </c>
      <c r="W137" s="5" t="e">
        <f>INDEX(Sheet3!CC:CC,MATCH(A137,Sheet3!CA:CA,0))</f>
        <v>#N/A</v>
      </c>
      <c r="X137" s="5" t="e">
        <f>INDEX(Sheet3!CE:CE,MATCH(A137,Sheet3!CA:CA,0))</f>
        <v>#N/A</v>
      </c>
      <c r="Y137" s="5" t="e">
        <f>INDEX(Sheet3!CD:CD,MATCH(A137,Sheet3!CA:CA,0))</f>
        <v>#N/A</v>
      </c>
      <c r="Z137" s="5" t="str">
        <f>IF(ISERROR(MATCH(A137,Sheet3!EH:EH, 0)), "NO", "YES")</f>
        <v>NO</v>
      </c>
      <c r="AA137" s="5" t="e">
        <f>INDEX(Sheet3!EI:EI,MATCH(A137,Sheet3!EH:EH,0))</f>
        <v>#N/A</v>
      </c>
    </row>
    <row r="138" spans="1:27" s="5" customFormat="1" x14ac:dyDescent="0.25">
      <c r="A138" s="5">
        <v>261300010</v>
      </c>
      <c r="B138" s="5">
        <v>261102409</v>
      </c>
      <c r="C138" s="7">
        <f>INDEX(Sheet3!H:H,MATCH(B138,Sheet3!G:G,0))</f>
        <v>272173.44</v>
      </c>
      <c r="D138" s="5">
        <f>INDEX(Sheet3!I:I,MATCH(B138,Sheet3!G:G,0))</f>
        <v>-248078.35</v>
      </c>
      <c r="E138" s="5">
        <v>261299991</v>
      </c>
      <c r="F138" s="5">
        <f>INDEX(Sheet3!H:H,MATCH(E138,Sheet3!G:G,0))</f>
        <v>272398.99</v>
      </c>
      <c r="G138" s="5">
        <f>INDEX(Sheet3!I:I,MATCH(E138,Sheet3!G:G,0))</f>
        <v>-248216.62</v>
      </c>
      <c r="H138" s="5" t="s">
        <v>0</v>
      </c>
      <c r="I138" s="8" t="str">
        <f>IF(ISERROR(MATCH(A138,Sheet3!A:A, 0)), "NO", "YES")</f>
        <v>NO</v>
      </c>
      <c r="J138" s="5" t="e">
        <f>INDEX(Sheet3!B:B,MATCH(A138,Sheet3!A:A,0))</f>
        <v>#N/A</v>
      </c>
      <c r="K138" s="5" t="str">
        <f>IF(ISERROR(MATCH(A138,Sheet3!L:L, 0)), "NO", "YES")</f>
        <v>NO</v>
      </c>
      <c r="L138" s="5" t="e">
        <f>INDEX(Sheet3!M:M,MATCH(A138,Sheet3!L:L,0))</f>
        <v>#N/A</v>
      </c>
      <c r="M138" s="5" t="str">
        <f>IF(ISERROR(MATCH(A138,Sheet3!AB:AB, 0)), "NO", "YES")</f>
        <v>NO</v>
      </c>
      <c r="N138" s="5" t="e">
        <f>INDEX(Sheet3!AD:AD,MATCH(A138,Sheet3!AB:AB,0))</f>
        <v>#N/A</v>
      </c>
      <c r="O138" s="5" t="e">
        <f>INDEX(Sheet3!AE:AE,MATCH(A138,Sheet3!AB:AB,0))</f>
        <v>#N/A</v>
      </c>
      <c r="P138" s="5" t="e">
        <f>INDEX(Sheet3!AG:AG,MATCH(A138,Sheet3!AB:AB,0))</f>
        <v>#N/A</v>
      </c>
      <c r="Q138" s="5" t="e">
        <f>INDEX(Sheet3!AF:AF,MATCH(A138,Sheet3!AB:AB,0))</f>
        <v>#N/A</v>
      </c>
      <c r="R138" s="5" t="str">
        <f>IF(ISERROR(MATCH(A138,Sheet3!CF:CF, 0)), "NO", "YES")</f>
        <v>NO</v>
      </c>
      <c r="S138" s="5" t="e">
        <f>INDEX(Sheet3!CG:CG,MATCH(A138,Sheet3!CF:CF,0))</f>
        <v>#N/A</v>
      </c>
      <c r="T138" s="5" t="e">
        <f>INDEX(Sheet3!CL:CL,MATCH(A138,Sheet3!CF:CF,0))</f>
        <v>#N/A</v>
      </c>
      <c r="U138" s="5" t="str">
        <f>IF(ISERROR(MATCH(A138,Sheet3!CA:CA, 0)), "NO", "YES")</f>
        <v>YES</v>
      </c>
      <c r="V138" s="5" t="str">
        <f>INDEX(Sheet3!CB:CB,MATCH(A138,Sheet3!CA:CA,0))</f>
        <v>Y</v>
      </c>
      <c r="W138" s="5" t="str">
        <f>INDEX(Sheet3!CC:CC,MATCH(A138,Sheet3!CA:CA,0))</f>
        <v>SPOT</v>
      </c>
      <c r="X138" s="5" t="str">
        <f>INDEX(Sheet3!CE:CE,MATCH(A138,Sheet3!CA:CA,0))</f>
        <v>C</v>
      </c>
      <c r="Y138" s="5" t="str">
        <f>INDEX(Sheet3!CD:CD,MATCH(A138,Sheet3!CA:CA,0))</f>
        <v>L</v>
      </c>
      <c r="Z138" s="5" t="str">
        <f>IF(ISERROR(MATCH(A138,Sheet3!EH:EH, 0)), "NO", "YES")</f>
        <v>NO</v>
      </c>
      <c r="AA138" s="5" t="e">
        <f>INDEX(Sheet3!EI:EI,MATCH(A138,Sheet3!EH:EH,0))</f>
        <v>#N/A</v>
      </c>
    </row>
    <row r="139" spans="1:27" s="5" customFormat="1" x14ac:dyDescent="0.25">
      <c r="A139" s="5">
        <v>261324513</v>
      </c>
      <c r="B139" s="5">
        <v>261324514</v>
      </c>
      <c r="C139" s="7">
        <f>INDEX(Sheet3!H:H,MATCH(B139,Sheet3!G:G,0))</f>
        <v>272173.67</v>
      </c>
      <c r="D139" s="5">
        <f>INDEX(Sheet3!I:I,MATCH(B139,Sheet3!G:G,0))</f>
        <v>-248226.63</v>
      </c>
      <c r="E139" s="5">
        <v>261299996</v>
      </c>
      <c r="F139" s="5">
        <f>INDEX(Sheet3!H:H,MATCH(E139,Sheet3!G:G,0))</f>
        <v>272182.81</v>
      </c>
      <c r="G139" s="5">
        <f>INDEX(Sheet3!I:I,MATCH(E139,Sheet3!G:G,0))</f>
        <v>-248288.73</v>
      </c>
      <c r="H139" s="5" t="s">
        <v>0</v>
      </c>
      <c r="I139" s="8" t="str">
        <f>IF(ISERROR(MATCH(A139,Sheet3!A:A, 0)), "NO", "YES")</f>
        <v>NO</v>
      </c>
      <c r="J139" s="5" t="e">
        <f>INDEX(Sheet3!B:B,MATCH(A139,Sheet3!A:A,0))</f>
        <v>#N/A</v>
      </c>
      <c r="K139" s="5" t="str">
        <f>IF(ISERROR(MATCH(A139,Sheet3!L:L, 0)), "NO", "YES")</f>
        <v>NO</v>
      </c>
      <c r="L139" s="5" t="e">
        <f>INDEX(Sheet3!M:M,MATCH(A139,Sheet3!L:L,0))</f>
        <v>#N/A</v>
      </c>
      <c r="M139" s="5" t="str">
        <f>IF(ISERROR(MATCH(A139,Sheet3!AB:AB, 0)), "NO", "YES")</f>
        <v>NO</v>
      </c>
      <c r="N139" s="5" t="e">
        <f>INDEX(Sheet3!AD:AD,MATCH(A139,Sheet3!AB:AB,0))</f>
        <v>#N/A</v>
      </c>
      <c r="O139" s="5" t="e">
        <f>INDEX(Sheet3!AE:AE,MATCH(A139,Sheet3!AB:AB,0))</f>
        <v>#N/A</v>
      </c>
      <c r="P139" s="5" t="e">
        <f>INDEX(Sheet3!AG:AG,MATCH(A139,Sheet3!AB:AB,0))</f>
        <v>#N/A</v>
      </c>
      <c r="Q139" s="5" t="e">
        <f>INDEX(Sheet3!AF:AF,MATCH(A139,Sheet3!AB:AB,0))</f>
        <v>#N/A</v>
      </c>
      <c r="R139" s="5" t="str">
        <f>IF(ISERROR(MATCH(A139,Sheet3!CF:CF, 0)), "NO", "YES")</f>
        <v>NO</v>
      </c>
      <c r="S139" s="5" t="e">
        <f>INDEX(Sheet3!CG:CG,MATCH(A139,Sheet3!CF:CF,0))</f>
        <v>#N/A</v>
      </c>
      <c r="T139" s="5" t="e">
        <f>INDEX(Sheet3!CL:CL,MATCH(A139,Sheet3!CF:CF,0))</f>
        <v>#N/A</v>
      </c>
      <c r="U139" s="5" t="str">
        <f>IF(ISERROR(MATCH(A139,Sheet3!CA:CA, 0)), "NO", "YES")</f>
        <v>NO</v>
      </c>
      <c r="V139" s="5" t="e">
        <f>INDEX(Sheet3!CB:CB,MATCH(A139,Sheet3!CA:CA,0))</f>
        <v>#N/A</v>
      </c>
      <c r="W139" s="5" t="e">
        <f>INDEX(Sheet3!CC:CC,MATCH(A139,Sheet3!CA:CA,0))</f>
        <v>#N/A</v>
      </c>
      <c r="X139" s="5" t="e">
        <f>INDEX(Sheet3!CE:CE,MATCH(A139,Sheet3!CA:CA,0))</f>
        <v>#N/A</v>
      </c>
      <c r="Y139" s="5" t="e">
        <f>INDEX(Sheet3!CD:CD,MATCH(A139,Sheet3!CA:CA,0))</f>
        <v>#N/A</v>
      </c>
      <c r="Z139" s="5" t="str">
        <f>IF(ISERROR(MATCH(A139,Sheet3!EH:EH, 0)), "NO", "YES")</f>
        <v>NO</v>
      </c>
      <c r="AA139" s="5" t="e">
        <f>INDEX(Sheet3!EI:EI,MATCH(A139,Sheet3!EH:EH,0))</f>
        <v>#N/A</v>
      </c>
    </row>
    <row r="140" spans="1:27" s="5" customFormat="1" x14ac:dyDescent="0.25">
      <c r="A140" s="5">
        <v>261324518</v>
      </c>
      <c r="B140" s="5">
        <v>261299992</v>
      </c>
      <c r="C140" s="7">
        <f>INDEX(Sheet3!H:H,MATCH(B140,Sheet3!G:G,0))</f>
        <v>272187.90999999997</v>
      </c>
      <c r="D140" s="5">
        <f>INDEX(Sheet3!I:I,MATCH(B140,Sheet3!G:G,0))</f>
        <v>-248329.94</v>
      </c>
      <c r="E140" s="5">
        <v>261324520</v>
      </c>
      <c r="F140" s="5">
        <f>INDEX(Sheet3!H:H,MATCH(E140,Sheet3!G:G,0))</f>
        <v>272183.39</v>
      </c>
      <c r="G140" s="5">
        <f>INDEX(Sheet3!I:I,MATCH(E140,Sheet3!G:G,0))</f>
        <v>-248293.39</v>
      </c>
      <c r="H140" s="5" t="s">
        <v>0</v>
      </c>
      <c r="I140" s="8" t="str">
        <f>IF(ISERROR(MATCH(A140,Sheet3!A:A, 0)), "NO", "YES")</f>
        <v>NO</v>
      </c>
      <c r="J140" s="5" t="e">
        <f>INDEX(Sheet3!B:B,MATCH(A140,Sheet3!A:A,0))</f>
        <v>#N/A</v>
      </c>
      <c r="K140" s="5" t="str">
        <f>IF(ISERROR(MATCH(A140,Sheet3!L:L, 0)), "NO", "YES")</f>
        <v>NO</v>
      </c>
      <c r="L140" s="5" t="e">
        <f>INDEX(Sheet3!M:M,MATCH(A140,Sheet3!L:L,0))</f>
        <v>#N/A</v>
      </c>
      <c r="M140" s="5" t="str">
        <f>IF(ISERROR(MATCH(A140,Sheet3!AB:AB, 0)), "NO", "YES")</f>
        <v>NO</v>
      </c>
      <c r="N140" s="5" t="e">
        <f>INDEX(Sheet3!AD:AD,MATCH(A140,Sheet3!AB:AB,0))</f>
        <v>#N/A</v>
      </c>
      <c r="O140" s="5" t="e">
        <f>INDEX(Sheet3!AE:AE,MATCH(A140,Sheet3!AB:AB,0))</f>
        <v>#N/A</v>
      </c>
      <c r="P140" s="5" t="e">
        <f>INDEX(Sheet3!AG:AG,MATCH(A140,Sheet3!AB:AB,0))</f>
        <v>#N/A</v>
      </c>
      <c r="Q140" s="5" t="e">
        <f>INDEX(Sheet3!AF:AF,MATCH(A140,Sheet3!AB:AB,0))</f>
        <v>#N/A</v>
      </c>
      <c r="R140" s="5" t="str">
        <f>IF(ISERROR(MATCH(A140,Sheet3!CF:CF, 0)), "NO", "YES")</f>
        <v>NO</v>
      </c>
      <c r="S140" s="5" t="e">
        <f>INDEX(Sheet3!CG:CG,MATCH(A140,Sheet3!CF:CF,0))</f>
        <v>#N/A</v>
      </c>
      <c r="T140" s="5" t="e">
        <f>INDEX(Sheet3!CL:CL,MATCH(A140,Sheet3!CF:CF,0))</f>
        <v>#N/A</v>
      </c>
      <c r="U140" s="5" t="str">
        <f>IF(ISERROR(MATCH(A140,Sheet3!CA:CA, 0)), "NO", "YES")</f>
        <v>NO</v>
      </c>
      <c r="V140" s="5" t="e">
        <f>INDEX(Sheet3!CB:CB,MATCH(A140,Sheet3!CA:CA,0))</f>
        <v>#N/A</v>
      </c>
      <c r="W140" s="5" t="e">
        <f>INDEX(Sheet3!CC:CC,MATCH(A140,Sheet3!CA:CA,0))</f>
        <v>#N/A</v>
      </c>
      <c r="X140" s="5" t="e">
        <f>INDEX(Sheet3!CE:CE,MATCH(A140,Sheet3!CA:CA,0))</f>
        <v>#N/A</v>
      </c>
      <c r="Y140" s="5" t="e">
        <f>INDEX(Sheet3!CD:CD,MATCH(A140,Sheet3!CA:CA,0))</f>
        <v>#N/A</v>
      </c>
      <c r="Z140" s="5" t="str">
        <f>IF(ISERROR(MATCH(A140,Sheet3!EH:EH, 0)), "NO", "YES")</f>
        <v>NO</v>
      </c>
      <c r="AA140" s="5" t="e">
        <f>INDEX(Sheet3!EI:EI,MATCH(A140,Sheet3!EH:EH,0))</f>
        <v>#N/A</v>
      </c>
    </row>
    <row r="141" spans="1:27" s="5" customFormat="1" x14ac:dyDescent="0.25">
      <c r="A141" s="5">
        <v>261324523</v>
      </c>
      <c r="B141" s="5">
        <v>261324520</v>
      </c>
      <c r="C141" s="7">
        <f>INDEX(Sheet3!H:H,MATCH(B141,Sheet3!G:G,0))</f>
        <v>272183.39</v>
      </c>
      <c r="D141" s="5">
        <f>INDEX(Sheet3!I:I,MATCH(B141,Sheet3!G:G,0))</f>
        <v>-248293.39</v>
      </c>
      <c r="E141" s="5">
        <v>261324514</v>
      </c>
      <c r="F141" s="5">
        <f>INDEX(Sheet3!H:H,MATCH(E141,Sheet3!G:G,0))</f>
        <v>272173.67</v>
      </c>
      <c r="G141" s="5">
        <f>INDEX(Sheet3!I:I,MATCH(E141,Sheet3!G:G,0))</f>
        <v>-248226.63</v>
      </c>
      <c r="H141" s="5" t="s">
        <v>0</v>
      </c>
      <c r="I141" s="8" t="str">
        <f>IF(ISERROR(MATCH(A141,Sheet3!A:A, 0)), "NO", "YES")</f>
        <v>NO</v>
      </c>
      <c r="J141" s="5" t="e">
        <f>INDEX(Sheet3!B:B,MATCH(A141,Sheet3!A:A,0))</f>
        <v>#N/A</v>
      </c>
      <c r="K141" s="5" t="str">
        <f>IF(ISERROR(MATCH(A141,Sheet3!L:L, 0)), "NO", "YES")</f>
        <v>NO</v>
      </c>
      <c r="L141" s="5" t="e">
        <f>INDEX(Sheet3!M:M,MATCH(A141,Sheet3!L:L,0))</f>
        <v>#N/A</v>
      </c>
      <c r="M141" s="5" t="str">
        <f>IF(ISERROR(MATCH(A141,Sheet3!AB:AB, 0)), "NO", "YES")</f>
        <v>NO</v>
      </c>
      <c r="N141" s="5" t="e">
        <f>INDEX(Sheet3!AD:AD,MATCH(A141,Sheet3!AB:AB,0))</f>
        <v>#N/A</v>
      </c>
      <c r="O141" s="5" t="e">
        <f>INDEX(Sheet3!AE:AE,MATCH(A141,Sheet3!AB:AB,0))</f>
        <v>#N/A</v>
      </c>
      <c r="P141" s="5" t="e">
        <f>INDEX(Sheet3!AG:AG,MATCH(A141,Sheet3!AB:AB,0))</f>
        <v>#N/A</v>
      </c>
      <c r="Q141" s="5" t="e">
        <f>INDEX(Sheet3!AF:AF,MATCH(A141,Sheet3!AB:AB,0))</f>
        <v>#N/A</v>
      </c>
      <c r="R141" s="5" t="str">
        <f>IF(ISERROR(MATCH(A141,Sheet3!CF:CF, 0)), "NO", "YES")</f>
        <v>NO</v>
      </c>
      <c r="S141" s="5" t="e">
        <f>INDEX(Sheet3!CG:CG,MATCH(A141,Sheet3!CF:CF,0))</f>
        <v>#N/A</v>
      </c>
      <c r="T141" s="5" t="e">
        <f>INDEX(Sheet3!CL:CL,MATCH(A141,Sheet3!CF:CF,0))</f>
        <v>#N/A</v>
      </c>
      <c r="U141" s="5" t="str">
        <f>IF(ISERROR(MATCH(A141,Sheet3!CA:CA, 0)), "NO", "YES")</f>
        <v>YES</v>
      </c>
      <c r="V141" s="5" t="str">
        <f>INDEX(Sheet3!CB:CB,MATCH(A141,Sheet3!CA:CA,0))</f>
        <v>Y</v>
      </c>
      <c r="W141" s="5" t="str">
        <f>INDEX(Sheet3!CC:CC,MATCH(A141,Sheet3!CA:CA,0))</f>
        <v>SPOT</v>
      </c>
      <c r="X141" s="5" t="str">
        <f>INDEX(Sheet3!CE:CE,MATCH(A141,Sheet3!CA:CA,0))</f>
        <v>I</v>
      </c>
      <c r="Y141" s="5" t="str">
        <f>INDEX(Sheet3!CD:CD,MATCH(A141,Sheet3!CA:CA,0))</f>
        <v>L</v>
      </c>
      <c r="Z141" s="5" t="str">
        <f>IF(ISERROR(MATCH(A141,Sheet3!EH:EH, 0)), "NO", "YES")</f>
        <v>NO</v>
      </c>
      <c r="AA141" s="5" t="e">
        <f>INDEX(Sheet3!EI:EI,MATCH(A141,Sheet3!EH:EH,0))</f>
        <v>#N/A</v>
      </c>
    </row>
    <row r="142" spans="1:27" s="5" customFormat="1" x14ac:dyDescent="0.25">
      <c r="A142" s="5">
        <v>263532069</v>
      </c>
      <c r="B142" s="5">
        <v>259251590</v>
      </c>
      <c r="C142" s="7">
        <f>INDEX(Sheet3!H:H,MATCH(B142,Sheet3!G:G,0))</f>
        <v>272122.19</v>
      </c>
      <c r="D142" s="5">
        <f>INDEX(Sheet3!I:I,MATCH(B142,Sheet3!G:G,0))</f>
        <v>-248513.54</v>
      </c>
      <c r="E142" s="5">
        <v>263532071</v>
      </c>
      <c r="F142" s="5">
        <f>INDEX(Sheet3!H:H,MATCH(E142,Sheet3!G:G,0))</f>
        <v>272120.98</v>
      </c>
      <c r="G142" s="5">
        <f>INDEX(Sheet3!I:I,MATCH(E142,Sheet3!G:G,0))</f>
        <v>-248512.61</v>
      </c>
      <c r="H142" s="5" t="s">
        <v>0</v>
      </c>
      <c r="I142" s="8" t="str">
        <f>IF(ISERROR(MATCH(A142,Sheet3!A:A, 0)), "NO", "YES")</f>
        <v>NO</v>
      </c>
      <c r="J142" s="5" t="e">
        <f>INDEX(Sheet3!B:B,MATCH(A142,Sheet3!A:A,0))</f>
        <v>#N/A</v>
      </c>
      <c r="K142" s="5" t="str">
        <f>IF(ISERROR(MATCH(A142,Sheet3!L:L, 0)), "NO", "YES")</f>
        <v>YES</v>
      </c>
      <c r="L142" s="5" t="str">
        <f>INDEX(Sheet3!M:M,MATCH(A142,Sheet3!L:L,0))</f>
        <v>S</v>
      </c>
      <c r="M142" s="5" t="str">
        <f>IF(ISERROR(MATCH(A142,Sheet3!AB:AB, 0)), "NO", "YES")</f>
        <v>NO</v>
      </c>
      <c r="N142" s="5" t="e">
        <f>INDEX(Sheet3!AD:AD,MATCH(A142,Sheet3!AB:AB,0))</f>
        <v>#N/A</v>
      </c>
      <c r="O142" s="5" t="e">
        <f>INDEX(Sheet3!AE:AE,MATCH(A142,Sheet3!AB:AB,0))</f>
        <v>#N/A</v>
      </c>
      <c r="P142" s="5" t="e">
        <f>INDEX(Sheet3!AG:AG,MATCH(A142,Sheet3!AB:AB,0))</f>
        <v>#N/A</v>
      </c>
      <c r="Q142" s="5" t="e">
        <f>INDEX(Sheet3!AF:AF,MATCH(A142,Sheet3!AB:AB,0))</f>
        <v>#N/A</v>
      </c>
      <c r="R142" s="5" t="str">
        <f>IF(ISERROR(MATCH(A142,Sheet3!CF:CF, 0)), "NO", "YES")</f>
        <v>NO</v>
      </c>
      <c r="S142" s="5" t="e">
        <f>INDEX(Sheet3!CG:CG,MATCH(A142,Sheet3!CF:CF,0))</f>
        <v>#N/A</v>
      </c>
      <c r="T142" s="5" t="e">
        <f>INDEX(Sheet3!CL:CL,MATCH(A142,Sheet3!CF:CF,0))</f>
        <v>#N/A</v>
      </c>
      <c r="U142" s="5" t="str">
        <f>IF(ISERROR(MATCH(A142,Sheet3!CA:CA, 0)), "NO", "YES")</f>
        <v>NO</v>
      </c>
      <c r="V142" s="5" t="e">
        <f>INDEX(Sheet3!CB:CB,MATCH(A142,Sheet3!CA:CA,0))</f>
        <v>#N/A</v>
      </c>
      <c r="W142" s="5" t="e">
        <f>INDEX(Sheet3!CC:CC,MATCH(A142,Sheet3!CA:CA,0))</f>
        <v>#N/A</v>
      </c>
      <c r="X142" s="5" t="e">
        <f>INDEX(Sheet3!CE:CE,MATCH(A142,Sheet3!CA:CA,0))</f>
        <v>#N/A</v>
      </c>
      <c r="Y142" s="5" t="e">
        <f>INDEX(Sheet3!CD:CD,MATCH(A142,Sheet3!CA:CA,0))</f>
        <v>#N/A</v>
      </c>
      <c r="Z142" s="5" t="str">
        <f>IF(ISERROR(MATCH(A142,Sheet3!EH:EH, 0)), "NO", "YES")</f>
        <v>NO</v>
      </c>
      <c r="AA142" s="5" t="e">
        <f>INDEX(Sheet3!EI:EI,MATCH(A142,Sheet3!EH:EH,0))</f>
        <v>#N/A</v>
      </c>
    </row>
    <row r="143" spans="1:27" s="5" customFormat="1" x14ac:dyDescent="0.25">
      <c r="A143" s="5">
        <v>263532074</v>
      </c>
      <c r="B143" s="5">
        <v>263532071</v>
      </c>
      <c r="C143" s="7">
        <f>INDEX(Sheet3!H:H,MATCH(B143,Sheet3!G:G,0))</f>
        <v>272120.98</v>
      </c>
      <c r="D143" s="5">
        <f>INDEX(Sheet3!I:I,MATCH(B143,Sheet3!G:G,0))</f>
        <v>-248512.61</v>
      </c>
      <c r="E143" s="5">
        <v>258902480</v>
      </c>
      <c r="F143" s="5">
        <f>INDEX(Sheet3!H:H,MATCH(E143,Sheet3!G:G,0))</f>
        <v>272077.36</v>
      </c>
      <c r="G143" s="5">
        <f>INDEX(Sheet3!I:I,MATCH(E143,Sheet3!G:G,0))</f>
        <v>-248479.26</v>
      </c>
      <c r="H143" s="5" t="s">
        <v>0</v>
      </c>
      <c r="I143" s="8" t="str">
        <f>IF(ISERROR(MATCH(A143,Sheet3!A:A, 0)), "NO", "YES")</f>
        <v>NO</v>
      </c>
      <c r="J143" s="5" t="e">
        <f>INDEX(Sheet3!B:B,MATCH(A143,Sheet3!A:A,0))</f>
        <v>#N/A</v>
      </c>
      <c r="K143" s="5" t="str">
        <f>IF(ISERROR(MATCH(A143,Sheet3!L:L, 0)), "NO", "YES")</f>
        <v>NO</v>
      </c>
      <c r="L143" s="5" t="e">
        <f>INDEX(Sheet3!M:M,MATCH(A143,Sheet3!L:L,0))</f>
        <v>#N/A</v>
      </c>
      <c r="M143" s="5" t="str">
        <f>IF(ISERROR(MATCH(A143,Sheet3!AB:AB, 0)), "NO", "YES")</f>
        <v>NO</v>
      </c>
      <c r="N143" s="5" t="e">
        <f>INDEX(Sheet3!AD:AD,MATCH(A143,Sheet3!AB:AB,0))</f>
        <v>#N/A</v>
      </c>
      <c r="O143" s="5" t="e">
        <f>INDEX(Sheet3!AE:AE,MATCH(A143,Sheet3!AB:AB,0))</f>
        <v>#N/A</v>
      </c>
      <c r="P143" s="5" t="e">
        <f>INDEX(Sheet3!AG:AG,MATCH(A143,Sheet3!AB:AB,0))</f>
        <v>#N/A</v>
      </c>
      <c r="Q143" s="5" t="e">
        <f>INDEX(Sheet3!AF:AF,MATCH(A143,Sheet3!AB:AB,0))</f>
        <v>#N/A</v>
      </c>
      <c r="R143" s="5" t="str">
        <f>IF(ISERROR(MATCH(A143,Sheet3!CF:CF, 0)), "NO", "YES")</f>
        <v>NO</v>
      </c>
      <c r="S143" s="5" t="e">
        <f>INDEX(Sheet3!CG:CG,MATCH(A143,Sheet3!CF:CF,0))</f>
        <v>#N/A</v>
      </c>
      <c r="T143" s="5" t="e">
        <f>INDEX(Sheet3!CL:CL,MATCH(A143,Sheet3!CF:CF,0))</f>
        <v>#N/A</v>
      </c>
      <c r="U143" s="5" t="str">
        <f>IF(ISERROR(MATCH(A143,Sheet3!CA:CA, 0)), "NO", "YES")</f>
        <v>YES</v>
      </c>
      <c r="V143" s="5" t="str">
        <f>INDEX(Sheet3!CB:CB,MATCH(A143,Sheet3!CA:CA,0))</f>
        <v>Y</v>
      </c>
      <c r="W143" s="5" t="str">
        <f>INDEX(Sheet3!CC:CC,MATCH(A143,Sheet3!CA:CA,0))</f>
        <v>SPOT</v>
      </c>
      <c r="X143" s="5" t="str">
        <f>INDEX(Sheet3!CE:CE,MATCH(A143,Sheet3!CA:CA,0))</f>
        <v>C</v>
      </c>
      <c r="Y143" s="5" t="str">
        <f>INDEX(Sheet3!CD:CD,MATCH(A143,Sheet3!CA:CA,0))</f>
        <v>L</v>
      </c>
      <c r="Z143" s="5" t="str">
        <f>IF(ISERROR(MATCH(A143,Sheet3!EH:EH, 0)), "NO", "YES")</f>
        <v>YES</v>
      </c>
      <c r="AA143" s="5" t="str">
        <f>INDEX(Sheet3!EI:EI,MATCH(A143,Sheet3!EH:EH,0))</f>
        <v>S</v>
      </c>
    </row>
    <row r="144" spans="1:27" s="5" customFormat="1" x14ac:dyDescent="0.25">
      <c r="A144" s="5">
        <v>263532123</v>
      </c>
      <c r="B144" s="5">
        <v>258902011</v>
      </c>
      <c r="C144" s="7">
        <f>INDEX(Sheet3!H:H,MATCH(B144,Sheet3!G:G,0))</f>
        <v>272215.88</v>
      </c>
      <c r="D144" s="5">
        <f>INDEX(Sheet3!I:I,MATCH(B144,Sheet3!G:G,0))</f>
        <v>-247125.15</v>
      </c>
      <c r="E144" s="5">
        <v>263532125</v>
      </c>
      <c r="F144" s="5">
        <f>INDEX(Sheet3!H:H,MATCH(E144,Sheet3!G:G,0))</f>
        <v>272214.44</v>
      </c>
      <c r="G144" s="5">
        <f>INDEX(Sheet3!I:I,MATCH(E144,Sheet3!G:G,0))</f>
        <v>-247124.66</v>
      </c>
      <c r="H144" s="5" t="s">
        <v>0</v>
      </c>
      <c r="I144" s="8" t="str">
        <f>IF(ISERROR(MATCH(A144,Sheet3!A:A, 0)), "NO", "YES")</f>
        <v>NO</v>
      </c>
      <c r="J144" s="5" t="e">
        <f>INDEX(Sheet3!B:B,MATCH(A144,Sheet3!A:A,0))</f>
        <v>#N/A</v>
      </c>
      <c r="K144" s="5" t="str">
        <f>IF(ISERROR(MATCH(A144,Sheet3!L:L, 0)), "NO", "YES")</f>
        <v>YES</v>
      </c>
      <c r="L144" s="5" t="str">
        <f>INDEX(Sheet3!M:M,MATCH(A144,Sheet3!L:L,0))</f>
        <v>S</v>
      </c>
      <c r="M144" s="5" t="str">
        <f>IF(ISERROR(MATCH(A144,Sheet3!AB:AB, 0)), "NO", "YES")</f>
        <v>NO</v>
      </c>
      <c r="N144" s="5" t="e">
        <f>INDEX(Sheet3!AD:AD,MATCH(A144,Sheet3!AB:AB,0))</f>
        <v>#N/A</v>
      </c>
      <c r="O144" s="5" t="e">
        <f>INDEX(Sheet3!AE:AE,MATCH(A144,Sheet3!AB:AB,0))</f>
        <v>#N/A</v>
      </c>
      <c r="P144" s="5" t="e">
        <f>INDEX(Sheet3!AG:AG,MATCH(A144,Sheet3!AB:AB,0))</f>
        <v>#N/A</v>
      </c>
      <c r="Q144" s="5" t="e">
        <f>INDEX(Sheet3!AF:AF,MATCH(A144,Sheet3!AB:AB,0))</f>
        <v>#N/A</v>
      </c>
      <c r="R144" s="5" t="str">
        <f>IF(ISERROR(MATCH(A144,Sheet3!CF:CF, 0)), "NO", "YES")</f>
        <v>NO</v>
      </c>
      <c r="S144" s="5" t="e">
        <f>INDEX(Sheet3!CG:CG,MATCH(A144,Sheet3!CF:CF,0))</f>
        <v>#N/A</v>
      </c>
      <c r="T144" s="5" t="e">
        <f>INDEX(Sheet3!CL:CL,MATCH(A144,Sheet3!CF:CF,0))</f>
        <v>#N/A</v>
      </c>
      <c r="U144" s="5" t="str">
        <f>IF(ISERROR(MATCH(A144,Sheet3!CA:CA, 0)), "NO", "YES")</f>
        <v>NO</v>
      </c>
      <c r="V144" s="5" t="e">
        <f>INDEX(Sheet3!CB:CB,MATCH(A144,Sheet3!CA:CA,0))</f>
        <v>#N/A</v>
      </c>
      <c r="W144" s="5" t="e">
        <f>INDEX(Sheet3!CC:CC,MATCH(A144,Sheet3!CA:CA,0))</f>
        <v>#N/A</v>
      </c>
      <c r="X144" s="5" t="e">
        <f>INDEX(Sheet3!CE:CE,MATCH(A144,Sheet3!CA:CA,0))</f>
        <v>#N/A</v>
      </c>
      <c r="Y144" s="5" t="e">
        <f>INDEX(Sheet3!CD:CD,MATCH(A144,Sheet3!CA:CA,0))</f>
        <v>#N/A</v>
      </c>
      <c r="Z144" s="5" t="str">
        <f>IF(ISERROR(MATCH(A144,Sheet3!EH:EH, 0)), "NO", "YES")</f>
        <v>NO</v>
      </c>
      <c r="AA144" s="5" t="e">
        <f>INDEX(Sheet3!EI:EI,MATCH(A144,Sheet3!EH:EH,0))</f>
        <v>#N/A</v>
      </c>
    </row>
    <row r="145" spans="1:27" s="5" customFormat="1" x14ac:dyDescent="0.25">
      <c r="A145" s="5">
        <v>263532128</v>
      </c>
      <c r="B145" s="5">
        <v>263532125</v>
      </c>
      <c r="C145" s="7">
        <f>INDEX(Sheet3!H:H,MATCH(B145,Sheet3!G:G,0))</f>
        <v>272214.44</v>
      </c>
      <c r="D145" s="5">
        <f>INDEX(Sheet3!I:I,MATCH(B145,Sheet3!G:G,0))</f>
        <v>-247124.66</v>
      </c>
      <c r="E145" s="5">
        <v>258902012</v>
      </c>
      <c r="F145" s="5">
        <f>INDEX(Sheet3!H:H,MATCH(E145,Sheet3!G:G,0))</f>
        <v>272100.26</v>
      </c>
      <c r="G145" s="5">
        <f>INDEX(Sheet3!I:I,MATCH(E145,Sheet3!G:G,0))</f>
        <v>-247086.2</v>
      </c>
      <c r="H145" s="5" t="s">
        <v>0</v>
      </c>
      <c r="I145" s="8" t="str">
        <f>IF(ISERROR(MATCH(A145,Sheet3!A:A, 0)), "NO", "YES")</f>
        <v>NO</v>
      </c>
      <c r="J145" s="5" t="e">
        <f>INDEX(Sheet3!B:B,MATCH(A145,Sheet3!A:A,0))</f>
        <v>#N/A</v>
      </c>
      <c r="K145" s="5" t="str">
        <f>IF(ISERROR(MATCH(A145,Sheet3!L:L, 0)), "NO", "YES")</f>
        <v>NO</v>
      </c>
      <c r="L145" s="5" t="e">
        <f>INDEX(Sheet3!M:M,MATCH(A145,Sheet3!L:L,0))</f>
        <v>#N/A</v>
      </c>
      <c r="M145" s="5" t="str">
        <f>IF(ISERROR(MATCH(A145,Sheet3!AB:AB, 0)), "NO", "YES")</f>
        <v>NO</v>
      </c>
      <c r="N145" s="5" t="e">
        <f>INDEX(Sheet3!AD:AD,MATCH(A145,Sheet3!AB:AB,0))</f>
        <v>#N/A</v>
      </c>
      <c r="O145" s="5" t="e">
        <f>INDEX(Sheet3!AE:AE,MATCH(A145,Sheet3!AB:AB,0))</f>
        <v>#N/A</v>
      </c>
      <c r="P145" s="5" t="e">
        <f>INDEX(Sheet3!AG:AG,MATCH(A145,Sheet3!AB:AB,0))</f>
        <v>#N/A</v>
      </c>
      <c r="Q145" s="5" t="e">
        <f>INDEX(Sheet3!AF:AF,MATCH(A145,Sheet3!AB:AB,0))</f>
        <v>#N/A</v>
      </c>
      <c r="R145" s="5" t="str">
        <f>IF(ISERROR(MATCH(A145,Sheet3!CF:CF, 0)), "NO", "YES")</f>
        <v>NO</v>
      </c>
      <c r="S145" s="5" t="e">
        <f>INDEX(Sheet3!CG:CG,MATCH(A145,Sheet3!CF:CF,0))</f>
        <v>#N/A</v>
      </c>
      <c r="T145" s="5" t="e">
        <f>INDEX(Sheet3!CL:CL,MATCH(A145,Sheet3!CF:CF,0))</f>
        <v>#N/A</v>
      </c>
      <c r="U145" s="5" t="str">
        <f>IF(ISERROR(MATCH(A145,Sheet3!CA:CA, 0)), "NO", "YES")</f>
        <v>YES</v>
      </c>
      <c r="V145" s="5" t="str">
        <f>INDEX(Sheet3!CB:CB,MATCH(A145,Sheet3!CA:CA,0))</f>
        <v>Y</v>
      </c>
      <c r="W145" s="5" t="str">
        <f>INDEX(Sheet3!CC:CC,MATCH(A145,Sheet3!CA:CA,0))</f>
        <v>SPOT</v>
      </c>
      <c r="X145" s="5" t="str">
        <f>INDEX(Sheet3!CE:CE,MATCH(A145,Sheet3!CA:CA,0))</f>
        <v>R</v>
      </c>
      <c r="Y145" s="5" t="str">
        <f>INDEX(Sheet3!CD:CD,MATCH(A145,Sheet3!CA:CA,0))</f>
        <v>L</v>
      </c>
      <c r="Z145" s="5" t="str">
        <f>IF(ISERROR(MATCH(A145,Sheet3!EH:EH, 0)), "NO", "YES")</f>
        <v>NO</v>
      </c>
      <c r="AA145" s="5" t="e">
        <f>INDEX(Sheet3!EI:EI,MATCH(A145,Sheet3!EH:EH,0))</f>
        <v>#N/A</v>
      </c>
    </row>
    <row r="146" spans="1:27" s="5" customFormat="1" x14ac:dyDescent="0.25">
      <c r="A146" s="5">
        <v>263532132</v>
      </c>
      <c r="B146" s="5">
        <v>258901981</v>
      </c>
      <c r="C146" s="7">
        <f>INDEX(Sheet3!H:H,MATCH(B146,Sheet3!G:G,0))</f>
        <v>272228.21000000002</v>
      </c>
      <c r="D146" s="5">
        <f>INDEX(Sheet3!I:I,MATCH(B146,Sheet3!G:G,0))</f>
        <v>-247095.17</v>
      </c>
      <c r="E146" s="5">
        <v>263532134</v>
      </c>
      <c r="F146" s="5">
        <f>INDEX(Sheet3!H:H,MATCH(E146,Sheet3!G:G,0))</f>
        <v>272229.65999999997</v>
      </c>
      <c r="G146" s="5">
        <f>INDEX(Sheet3!I:I,MATCH(E146,Sheet3!G:G,0))</f>
        <v>-247095.66</v>
      </c>
      <c r="H146" s="5" t="s">
        <v>0</v>
      </c>
      <c r="I146" s="8" t="str">
        <f>IF(ISERROR(MATCH(A146,Sheet3!A:A, 0)), "NO", "YES")</f>
        <v>NO</v>
      </c>
      <c r="J146" s="5" t="e">
        <f>INDEX(Sheet3!B:B,MATCH(A146,Sheet3!A:A,0))</f>
        <v>#N/A</v>
      </c>
      <c r="K146" s="5" t="str">
        <f>IF(ISERROR(MATCH(A146,Sheet3!L:L, 0)), "NO", "YES")</f>
        <v>YES</v>
      </c>
      <c r="L146" s="5" t="str">
        <f>INDEX(Sheet3!M:M,MATCH(A146,Sheet3!L:L,0))</f>
        <v>S</v>
      </c>
      <c r="M146" s="5" t="str">
        <f>IF(ISERROR(MATCH(A146,Sheet3!AB:AB, 0)), "NO", "YES")</f>
        <v>NO</v>
      </c>
      <c r="N146" s="5" t="e">
        <f>INDEX(Sheet3!AD:AD,MATCH(A146,Sheet3!AB:AB,0))</f>
        <v>#N/A</v>
      </c>
      <c r="O146" s="5" t="e">
        <f>INDEX(Sheet3!AE:AE,MATCH(A146,Sheet3!AB:AB,0))</f>
        <v>#N/A</v>
      </c>
      <c r="P146" s="5" t="e">
        <f>INDEX(Sheet3!AG:AG,MATCH(A146,Sheet3!AB:AB,0))</f>
        <v>#N/A</v>
      </c>
      <c r="Q146" s="5" t="e">
        <f>INDEX(Sheet3!AF:AF,MATCH(A146,Sheet3!AB:AB,0))</f>
        <v>#N/A</v>
      </c>
      <c r="R146" s="5" t="str">
        <f>IF(ISERROR(MATCH(A146,Sheet3!CF:CF, 0)), "NO", "YES")</f>
        <v>NO</v>
      </c>
      <c r="S146" s="5" t="e">
        <f>INDEX(Sheet3!CG:CG,MATCH(A146,Sheet3!CF:CF,0))</f>
        <v>#N/A</v>
      </c>
      <c r="T146" s="5" t="e">
        <f>INDEX(Sheet3!CL:CL,MATCH(A146,Sheet3!CF:CF,0))</f>
        <v>#N/A</v>
      </c>
      <c r="U146" s="5" t="str">
        <f>IF(ISERROR(MATCH(A146,Sheet3!CA:CA, 0)), "NO", "YES")</f>
        <v>NO</v>
      </c>
      <c r="V146" s="5" t="e">
        <f>INDEX(Sheet3!CB:CB,MATCH(A146,Sheet3!CA:CA,0))</f>
        <v>#N/A</v>
      </c>
      <c r="W146" s="5" t="e">
        <f>INDEX(Sheet3!CC:CC,MATCH(A146,Sheet3!CA:CA,0))</f>
        <v>#N/A</v>
      </c>
      <c r="X146" s="5" t="e">
        <f>INDEX(Sheet3!CE:CE,MATCH(A146,Sheet3!CA:CA,0))</f>
        <v>#N/A</v>
      </c>
      <c r="Y146" s="5" t="e">
        <f>INDEX(Sheet3!CD:CD,MATCH(A146,Sheet3!CA:CA,0))</f>
        <v>#N/A</v>
      </c>
      <c r="Z146" s="5" t="str">
        <f>IF(ISERROR(MATCH(A146,Sheet3!EH:EH, 0)), "NO", "YES")</f>
        <v>NO</v>
      </c>
      <c r="AA146" s="5" t="e">
        <f>INDEX(Sheet3!EI:EI,MATCH(A146,Sheet3!EH:EH,0))</f>
        <v>#N/A</v>
      </c>
    </row>
    <row r="147" spans="1:27" s="5" customFormat="1" x14ac:dyDescent="0.25">
      <c r="A147" s="5">
        <v>263532137</v>
      </c>
      <c r="B147" s="5">
        <v>263532134</v>
      </c>
      <c r="C147" s="7">
        <f>INDEX(Sheet3!H:H,MATCH(B147,Sheet3!G:G,0))</f>
        <v>272229.65999999997</v>
      </c>
      <c r="D147" s="5">
        <f>INDEX(Sheet3!I:I,MATCH(B147,Sheet3!G:G,0))</f>
        <v>-247095.66</v>
      </c>
      <c r="E147" s="5">
        <v>258901982</v>
      </c>
      <c r="F147" s="5">
        <f>INDEX(Sheet3!H:H,MATCH(E147,Sheet3!G:G,0))</f>
        <v>272280.84999999998</v>
      </c>
      <c r="G147" s="5">
        <f>INDEX(Sheet3!I:I,MATCH(E147,Sheet3!G:G,0))</f>
        <v>-247112.94</v>
      </c>
      <c r="H147" s="5" t="s">
        <v>0</v>
      </c>
      <c r="I147" s="8" t="str">
        <f>IF(ISERROR(MATCH(A147,Sheet3!A:A, 0)), "NO", "YES")</f>
        <v>NO</v>
      </c>
      <c r="J147" s="5" t="e">
        <f>INDEX(Sheet3!B:B,MATCH(A147,Sheet3!A:A,0))</f>
        <v>#N/A</v>
      </c>
      <c r="K147" s="5" t="str">
        <f>IF(ISERROR(MATCH(A147,Sheet3!L:L, 0)), "NO", "YES")</f>
        <v>NO</v>
      </c>
      <c r="L147" s="5" t="e">
        <f>INDEX(Sheet3!M:M,MATCH(A147,Sheet3!L:L,0))</f>
        <v>#N/A</v>
      </c>
      <c r="M147" s="5" t="str">
        <f>IF(ISERROR(MATCH(A147,Sheet3!AB:AB, 0)), "NO", "YES")</f>
        <v>NO</v>
      </c>
      <c r="N147" s="5" t="e">
        <f>INDEX(Sheet3!AD:AD,MATCH(A147,Sheet3!AB:AB,0))</f>
        <v>#N/A</v>
      </c>
      <c r="O147" s="5" t="e">
        <f>INDEX(Sheet3!AE:AE,MATCH(A147,Sheet3!AB:AB,0))</f>
        <v>#N/A</v>
      </c>
      <c r="P147" s="5" t="e">
        <f>INDEX(Sheet3!AG:AG,MATCH(A147,Sheet3!AB:AB,0))</f>
        <v>#N/A</v>
      </c>
      <c r="Q147" s="5" t="e">
        <f>INDEX(Sheet3!AF:AF,MATCH(A147,Sheet3!AB:AB,0))</f>
        <v>#N/A</v>
      </c>
      <c r="R147" s="5" t="str">
        <f>IF(ISERROR(MATCH(A147,Sheet3!CF:CF, 0)), "NO", "YES")</f>
        <v>NO</v>
      </c>
      <c r="S147" s="5" t="e">
        <f>INDEX(Sheet3!CG:CG,MATCH(A147,Sheet3!CF:CF,0))</f>
        <v>#N/A</v>
      </c>
      <c r="T147" s="5" t="e">
        <f>INDEX(Sheet3!CL:CL,MATCH(A147,Sheet3!CF:CF,0))</f>
        <v>#N/A</v>
      </c>
      <c r="U147" s="5" t="str">
        <f>IF(ISERROR(MATCH(A147,Sheet3!CA:CA, 0)), "NO", "YES")</f>
        <v>YES</v>
      </c>
      <c r="V147" s="5" t="str">
        <f>INDEX(Sheet3!CB:CB,MATCH(A147,Sheet3!CA:CA,0))</f>
        <v>Y</v>
      </c>
      <c r="W147" s="5" t="str">
        <f>INDEX(Sheet3!CC:CC,MATCH(A147,Sheet3!CA:CA,0))</f>
        <v>SPOT</v>
      </c>
      <c r="X147" s="5" t="str">
        <f>INDEX(Sheet3!CE:CE,MATCH(A147,Sheet3!CA:CA,0))</f>
        <v>C</v>
      </c>
      <c r="Y147" s="5" t="str">
        <f>INDEX(Sheet3!CD:CD,MATCH(A147,Sheet3!CA:CA,0))</f>
        <v>L</v>
      </c>
      <c r="Z147" s="5" t="str">
        <f>IF(ISERROR(MATCH(A147,Sheet3!EH:EH, 0)), "NO", "YES")</f>
        <v>YES</v>
      </c>
      <c r="AA147" s="5" t="str">
        <f>INDEX(Sheet3!EI:EI,MATCH(A147,Sheet3!EH:EH,0))</f>
        <v>S</v>
      </c>
    </row>
    <row r="148" spans="1:27" s="5" customFormat="1" x14ac:dyDescent="0.25">
      <c r="A148" s="5">
        <v>263532141</v>
      </c>
      <c r="B148" s="5">
        <v>258901455</v>
      </c>
      <c r="C148" s="7">
        <f>INDEX(Sheet3!H:H,MATCH(B148,Sheet3!G:G,0))</f>
        <v>272408.75</v>
      </c>
      <c r="D148" s="5">
        <f>INDEX(Sheet3!I:I,MATCH(B148,Sheet3!G:G,0))</f>
        <v>-246763.37</v>
      </c>
      <c r="E148" s="5">
        <v>263532143</v>
      </c>
      <c r="F148" s="5">
        <f>INDEX(Sheet3!H:H,MATCH(E148,Sheet3!G:G,0))</f>
        <v>272407.48</v>
      </c>
      <c r="G148" s="5">
        <f>INDEX(Sheet3!I:I,MATCH(E148,Sheet3!G:G,0))</f>
        <v>-246762.51</v>
      </c>
      <c r="H148" s="5" t="s">
        <v>1</v>
      </c>
      <c r="I148" s="8" t="str">
        <f>IF(ISERROR(MATCH(A148,Sheet3!A:A, 0)), "NO", "YES")</f>
        <v>NO</v>
      </c>
      <c r="J148" s="5" t="e">
        <f>INDEX(Sheet3!B:B,MATCH(A148,Sheet3!A:A,0))</f>
        <v>#N/A</v>
      </c>
      <c r="K148" s="5" t="str">
        <f>IF(ISERROR(MATCH(A148,Sheet3!L:L, 0)), "NO", "YES")</f>
        <v>YES</v>
      </c>
      <c r="L148" s="5" t="str">
        <f>INDEX(Sheet3!M:M,MATCH(A148,Sheet3!L:L,0))</f>
        <v>S</v>
      </c>
      <c r="M148" s="5" t="str">
        <f>IF(ISERROR(MATCH(A148,Sheet3!AB:AB, 0)), "NO", "YES")</f>
        <v>NO</v>
      </c>
      <c r="N148" s="5" t="e">
        <f>INDEX(Sheet3!AD:AD,MATCH(A148,Sheet3!AB:AB,0))</f>
        <v>#N/A</v>
      </c>
      <c r="O148" s="5" t="e">
        <f>INDEX(Sheet3!AE:AE,MATCH(A148,Sheet3!AB:AB,0))</f>
        <v>#N/A</v>
      </c>
      <c r="P148" s="5" t="e">
        <f>INDEX(Sheet3!AG:AG,MATCH(A148,Sheet3!AB:AB,0))</f>
        <v>#N/A</v>
      </c>
      <c r="Q148" s="5" t="e">
        <f>INDEX(Sheet3!AF:AF,MATCH(A148,Sheet3!AB:AB,0))</f>
        <v>#N/A</v>
      </c>
      <c r="R148" s="5" t="str">
        <f>IF(ISERROR(MATCH(A148,Sheet3!CF:CF, 0)), "NO", "YES")</f>
        <v>NO</v>
      </c>
      <c r="S148" s="5" t="e">
        <f>INDEX(Sheet3!CG:CG,MATCH(A148,Sheet3!CF:CF,0))</f>
        <v>#N/A</v>
      </c>
      <c r="T148" s="5" t="e">
        <f>INDEX(Sheet3!CL:CL,MATCH(A148,Sheet3!CF:CF,0))</f>
        <v>#N/A</v>
      </c>
      <c r="U148" s="5" t="str">
        <f>IF(ISERROR(MATCH(A148,Sheet3!CA:CA, 0)), "NO", "YES")</f>
        <v>NO</v>
      </c>
      <c r="V148" s="5" t="e">
        <f>INDEX(Sheet3!CB:CB,MATCH(A148,Sheet3!CA:CA,0))</f>
        <v>#N/A</v>
      </c>
      <c r="W148" s="5" t="e">
        <f>INDEX(Sheet3!CC:CC,MATCH(A148,Sheet3!CA:CA,0))</f>
        <v>#N/A</v>
      </c>
      <c r="X148" s="5" t="e">
        <f>INDEX(Sheet3!CE:CE,MATCH(A148,Sheet3!CA:CA,0))</f>
        <v>#N/A</v>
      </c>
      <c r="Y148" s="5" t="e">
        <f>INDEX(Sheet3!CD:CD,MATCH(A148,Sheet3!CA:CA,0))</f>
        <v>#N/A</v>
      </c>
      <c r="Z148" s="5" t="str">
        <f>IF(ISERROR(MATCH(A148,Sheet3!EH:EH, 0)), "NO", "YES")</f>
        <v>NO</v>
      </c>
      <c r="AA148" s="5" t="e">
        <f>INDEX(Sheet3!EI:EI,MATCH(A148,Sheet3!EH:EH,0))</f>
        <v>#N/A</v>
      </c>
    </row>
    <row r="149" spans="1:27" s="5" customFormat="1" x14ac:dyDescent="0.25">
      <c r="A149" s="5">
        <v>263532146</v>
      </c>
      <c r="B149" s="5">
        <v>263532143</v>
      </c>
      <c r="C149" s="7">
        <f>INDEX(Sheet3!H:H,MATCH(B149,Sheet3!G:G,0))</f>
        <v>272407.48</v>
      </c>
      <c r="D149" s="5">
        <f>INDEX(Sheet3!I:I,MATCH(B149,Sheet3!G:G,0))</f>
        <v>-246762.51</v>
      </c>
      <c r="E149" s="5">
        <v>258901712</v>
      </c>
      <c r="F149" s="5">
        <f>INDEX(Sheet3!H:H,MATCH(E149,Sheet3!G:G,0))</f>
        <v>272381.2</v>
      </c>
      <c r="G149" s="5">
        <f>INDEX(Sheet3!I:I,MATCH(E149,Sheet3!G:G,0))</f>
        <v>-246744.73</v>
      </c>
      <c r="H149" s="5" t="s">
        <v>1</v>
      </c>
      <c r="I149" s="8" t="str">
        <f>IF(ISERROR(MATCH(A149,Sheet3!A:A, 0)), "NO", "YES")</f>
        <v>NO</v>
      </c>
      <c r="J149" s="5" t="e">
        <f>INDEX(Sheet3!B:B,MATCH(A149,Sheet3!A:A,0))</f>
        <v>#N/A</v>
      </c>
      <c r="K149" s="5" t="str">
        <f>IF(ISERROR(MATCH(A149,Sheet3!L:L, 0)), "NO", "YES")</f>
        <v>NO</v>
      </c>
      <c r="L149" s="5" t="e">
        <f>INDEX(Sheet3!M:M,MATCH(A149,Sheet3!L:L,0))</f>
        <v>#N/A</v>
      </c>
      <c r="M149" s="5" t="str">
        <f>IF(ISERROR(MATCH(A149,Sheet3!AB:AB, 0)), "NO", "YES")</f>
        <v>NO</v>
      </c>
      <c r="N149" s="5" t="e">
        <f>INDEX(Sheet3!AD:AD,MATCH(A149,Sheet3!AB:AB,0))</f>
        <v>#N/A</v>
      </c>
      <c r="O149" s="5" t="e">
        <f>INDEX(Sheet3!AE:AE,MATCH(A149,Sheet3!AB:AB,0))</f>
        <v>#N/A</v>
      </c>
      <c r="P149" s="5" t="e">
        <f>INDEX(Sheet3!AG:AG,MATCH(A149,Sheet3!AB:AB,0))</f>
        <v>#N/A</v>
      </c>
      <c r="Q149" s="5" t="e">
        <f>INDEX(Sheet3!AF:AF,MATCH(A149,Sheet3!AB:AB,0))</f>
        <v>#N/A</v>
      </c>
      <c r="R149" s="5" t="str">
        <f>IF(ISERROR(MATCH(A149,Sheet3!CF:CF, 0)), "NO", "YES")</f>
        <v>NO</v>
      </c>
      <c r="S149" s="5" t="e">
        <f>INDEX(Sheet3!CG:CG,MATCH(A149,Sheet3!CF:CF,0))</f>
        <v>#N/A</v>
      </c>
      <c r="T149" s="5" t="e">
        <f>INDEX(Sheet3!CL:CL,MATCH(A149,Sheet3!CF:CF,0))</f>
        <v>#N/A</v>
      </c>
      <c r="U149" s="5" t="str">
        <f>IF(ISERROR(MATCH(A149,Sheet3!CA:CA, 0)), "NO", "YES")</f>
        <v>YES</v>
      </c>
      <c r="V149" s="5" t="str">
        <f>INDEX(Sheet3!CB:CB,MATCH(A149,Sheet3!CA:CA,0))</f>
        <v>Y</v>
      </c>
      <c r="W149" s="5" t="str">
        <f>INDEX(Sheet3!CC:CC,MATCH(A149,Sheet3!CA:CA,0))</f>
        <v>SPOT</v>
      </c>
      <c r="X149" s="5" t="str">
        <f>INDEX(Sheet3!CE:CE,MATCH(A149,Sheet3!CA:CA,0))</f>
        <v>R</v>
      </c>
      <c r="Y149" s="5" t="str">
        <f>INDEX(Sheet3!CD:CD,MATCH(A149,Sheet3!CA:CA,0))</f>
        <v>L</v>
      </c>
      <c r="Z149" s="5" t="str">
        <f>IF(ISERROR(MATCH(A149,Sheet3!EH:EH, 0)), "NO", "YES")</f>
        <v>NO</v>
      </c>
      <c r="AA149" s="5" t="e">
        <f>INDEX(Sheet3!EI:EI,MATCH(A149,Sheet3!EH:EH,0))</f>
        <v>#N/A</v>
      </c>
    </row>
    <row r="150" spans="1:27" s="5" customFormat="1" x14ac:dyDescent="0.25">
      <c r="A150" s="5">
        <v>263532150</v>
      </c>
      <c r="B150" s="5">
        <v>258901465</v>
      </c>
      <c r="C150" s="7">
        <f>INDEX(Sheet3!H:H,MATCH(B150,Sheet3!G:G,0))</f>
        <v>272491.89</v>
      </c>
      <c r="D150" s="5">
        <f>INDEX(Sheet3!I:I,MATCH(B150,Sheet3!G:G,0))</f>
        <v>-246636.92</v>
      </c>
      <c r="E150" s="5">
        <v>263532152</v>
      </c>
      <c r="F150" s="5">
        <f>INDEX(Sheet3!H:H,MATCH(E150,Sheet3!G:G,0))</f>
        <v>272490.40999999997</v>
      </c>
      <c r="G150" s="5">
        <f>INDEX(Sheet3!I:I,MATCH(E150,Sheet3!G:G,0))</f>
        <v>-246636.57</v>
      </c>
      <c r="H150" s="5" t="s">
        <v>1</v>
      </c>
      <c r="I150" s="8" t="str">
        <f>IF(ISERROR(MATCH(A150,Sheet3!A:A, 0)), "NO", "YES")</f>
        <v>NO</v>
      </c>
      <c r="J150" s="5" t="e">
        <f>INDEX(Sheet3!B:B,MATCH(A150,Sheet3!A:A,0))</f>
        <v>#N/A</v>
      </c>
      <c r="K150" s="5" t="str">
        <f>IF(ISERROR(MATCH(A150,Sheet3!L:L, 0)), "NO", "YES")</f>
        <v>YES</v>
      </c>
      <c r="L150" s="5" t="str">
        <f>INDEX(Sheet3!M:M,MATCH(A150,Sheet3!L:L,0))</f>
        <v>S</v>
      </c>
      <c r="M150" s="5" t="str">
        <f>IF(ISERROR(MATCH(A150,Sheet3!AB:AB, 0)), "NO", "YES")</f>
        <v>NO</v>
      </c>
      <c r="N150" s="5" t="e">
        <f>INDEX(Sheet3!AD:AD,MATCH(A150,Sheet3!AB:AB,0))</f>
        <v>#N/A</v>
      </c>
      <c r="O150" s="5" t="e">
        <f>INDEX(Sheet3!AE:AE,MATCH(A150,Sheet3!AB:AB,0))</f>
        <v>#N/A</v>
      </c>
      <c r="P150" s="5" t="e">
        <f>INDEX(Sheet3!AG:AG,MATCH(A150,Sheet3!AB:AB,0))</f>
        <v>#N/A</v>
      </c>
      <c r="Q150" s="5" t="e">
        <f>INDEX(Sheet3!AF:AF,MATCH(A150,Sheet3!AB:AB,0))</f>
        <v>#N/A</v>
      </c>
      <c r="R150" s="5" t="str">
        <f>IF(ISERROR(MATCH(A150,Sheet3!CF:CF, 0)), "NO", "YES")</f>
        <v>NO</v>
      </c>
      <c r="S150" s="5" t="e">
        <f>INDEX(Sheet3!CG:CG,MATCH(A150,Sheet3!CF:CF,0))</f>
        <v>#N/A</v>
      </c>
      <c r="T150" s="5" t="e">
        <f>INDEX(Sheet3!CL:CL,MATCH(A150,Sheet3!CF:CF,0))</f>
        <v>#N/A</v>
      </c>
      <c r="U150" s="5" t="str">
        <f>IF(ISERROR(MATCH(A150,Sheet3!CA:CA, 0)), "NO", "YES")</f>
        <v>NO</v>
      </c>
      <c r="V150" s="5" t="e">
        <f>INDEX(Sheet3!CB:CB,MATCH(A150,Sheet3!CA:CA,0))</f>
        <v>#N/A</v>
      </c>
      <c r="W150" s="5" t="e">
        <f>INDEX(Sheet3!CC:CC,MATCH(A150,Sheet3!CA:CA,0))</f>
        <v>#N/A</v>
      </c>
      <c r="X150" s="5" t="e">
        <f>INDEX(Sheet3!CE:CE,MATCH(A150,Sheet3!CA:CA,0))</f>
        <v>#N/A</v>
      </c>
      <c r="Y150" s="5" t="e">
        <f>INDEX(Sheet3!CD:CD,MATCH(A150,Sheet3!CA:CA,0))</f>
        <v>#N/A</v>
      </c>
      <c r="Z150" s="5" t="str">
        <f>IF(ISERROR(MATCH(A150,Sheet3!EH:EH, 0)), "NO", "YES")</f>
        <v>NO</v>
      </c>
      <c r="AA150" s="5" t="e">
        <f>INDEX(Sheet3!EI:EI,MATCH(A150,Sheet3!EH:EH,0))</f>
        <v>#N/A</v>
      </c>
    </row>
    <row r="151" spans="1:27" s="5" customFormat="1" x14ac:dyDescent="0.25">
      <c r="A151" s="5">
        <v>263532155</v>
      </c>
      <c r="B151" s="5">
        <v>263532152</v>
      </c>
      <c r="C151" s="7">
        <f>INDEX(Sheet3!H:H,MATCH(B151,Sheet3!G:G,0))</f>
        <v>272490.40999999997</v>
      </c>
      <c r="D151" s="5">
        <f>INDEX(Sheet3!I:I,MATCH(B151,Sheet3!G:G,0))</f>
        <v>-246636.57</v>
      </c>
      <c r="E151" s="5">
        <v>258901672</v>
      </c>
      <c r="F151" s="5">
        <f>INDEX(Sheet3!H:H,MATCH(E151,Sheet3!G:G,0))</f>
        <v>272374.26</v>
      </c>
      <c r="G151" s="5">
        <f>INDEX(Sheet3!I:I,MATCH(E151,Sheet3!G:G,0))</f>
        <v>-246609.58</v>
      </c>
      <c r="H151" s="5" t="s">
        <v>1</v>
      </c>
      <c r="I151" s="8" t="str">
        <f>IF(ISERROR(MATCH(A151,Sheet3!A:A, 0)), "NO", "YES")</f>
        <v>NO</v>
      </c>
      <c r="J151" s="5" t="e">
        <f>INDEX(Sheet3!B:B,MATCH(A151,Sheet3!A:A,0))</f>
        <v>#N/A</v>
      </c>
      <c r="K151" s="5" t="str">
        <f>IF(ISERROR(MATCH(A151,Sheet3!L:L, 0)), "NO", "YES")</f>
        <v>NO</v>
      </c>
      <c r="L151" s="5" t="e">
        <f>INDEX(Sheet3!M:M,MATCH(A151,Sheet3!L:L,0))</f>
        <v>#N/A</v>
      </c>
      <c r="M151" s="5" t="str">
        <f>IF(ISERROR(MATCH(A151,Sheet3!AB:AB, 0)), "NO", "YES")</f>
        <v>NO</v>
      </c>
      <c r="N151" s="5" t="e">
        <f>INDEX(Sheet3!AD:AD,MATCH(A151,Sheet3!AB:AB,0))</f>
        <v>#N/A</v>
      </c>
      <c r="O151" s="5" t="e">
        <f>INDEX(Sheet3!AE:AE,MATCH(A151,Sheet3!AB:AB,0))</f>
        <v>#N/A</v>
      </c>
      <c r="P151" s="5" t="e">
        <f>INDEX(Sheet3!AG:AG,MATCH(A151,Sheet3!AB:AB,0))</f>
        <v>#N/A</v>
      </c>
      <c r="Q151" s="5" t="e">
        <f>INDEX(Sheet3!AF:AF,MATCH(A151,Sheet3!AB:AB,0))</f>
        <v>#N/A</v>
      </c>
      <c r="R151" s="5" t="str">
        <f>IF(ISERROR(MATCH(A151,Sheet3!CF:CF, 0)), "NO", "YES")</f>
        <v>NO</v>
      </c>
      <c r="S151" s="5" t="e">
        <f>INDEX(Sheet3!CG:CG,MATCH(A151,Sheet3!CF:CF,0))</f>
        <v>#N/A</v>
      </c>
      <c r="T151" s="5" t="e">
        <f>INDEX(Sheet3!CL:CL,MATCH(A151,Sheet3!CF:CF,0))</f>
        <v>#N/A</v>
      </c>
      <c r="U151" s="5" t="str">
        <f>IF(ISERROR(MATCH(A151,Sheet3!CA:CA, 0)), "NO", "YES")</f>
        <v>YES</v>
      </c>
      <c r="V151" s="5" t="str">
        <f>INDEX(Sheet3!CB:CB,MATCH(A151,Sheet3!CA:CA,0))</f>
        <v>Y</v>
      </c>
      <c r="W151" s="5" t="str">
        <f>INDEX(Sheet3!CC:CC,MATCH(A151,Sheet3!CA:CA,0))</f>
        <v>SPOT</v>
      </c>
      <c r="X151" s="5" t="str">
        <f>INDEX(Sheet3!CE:CE,MATCH(A151,Sheet3!CA:CA,0))</f>
        <v>R</v>
      </c>
      <c r="Y151" s="5" t="str">
        <f>INDEX(Sheet3!CD:CD,MATCH(A151,Sheet3!CA:CA,0))</f>
        <v>L</v>
      </c>
      <c r="Z151" s="5" t="str">
        <f>IF(ISERROR(MATCH(A151,Sheet3!EH:EH, 0)), "NO", "YES")</f>
        <v>NO</v>
      </c>
      <c r="AA151" s="5" t="e">
        <f>INDEX(Sheet3!EI:EI,MATCH(A151,Sheet3!EH:EH,0))</f>
        <v>#N/A</v>
      </c>
    </row>
    <row r="152" spans="1:27" s="5" customFormat="1" x14ac:dyDescent="0.25">
      <c r="A152" s="5">
        <v>263532159</v>
      </c>
      <c r="B152" s="5">
        <v>258901475</v>
      </c>
      <c r="C152" s="7">
        <f>INDEX(Sheet3!H:H,MATCH(B152,Sheet3!G:G,0))</f>
        <v>272549.24</v>
      </c>
      <c r="D152" s="5">
        <f>INDEX(Sheet3!I:I,MATCH(B152,Sheet3!G:G,0))</f>
        <v>-246557.64</v>
      </c>
      <c r="E152" s="5">
        <v>263532161</v>
      </c>
      <c r="F152" s="5">
        <f>INDEX(Sheet3!H:H,MATCH(E152,Sheet3!G:G,0))</f>
        <v>272548.07</v>
      </c>
      <c r="G152" s="5">
        <f>INDEX(Sheet3!I:I,MATCH(E152,Sheet3!G:G,0))</f>
        <v>-246556.66</v>
      </c>
      <c r="H152" s="5" t="s">
        <v>0</v>
      </c>
      <c r="I152" s="8" t="str">
        <f>IF(ISERROR(MATCH(A152,Sheet3!A:A, 0)), "NO", "YES")</f>
        <v>NO</v>
      </c>
      <c r="J152" s="5" t="e">
        <f>INDEX(Sheet3!B:B,MATCH(A152,Sheet3!A:A,0))</f>
        <v>#N/A</v>
      </c>
      <c r="K152" s="5" t="str">
        <f>IF(ISERROR(MATCH(A152,Sheet3!L:L, 0)), "NO", "YES")</f>
        <v>YES</v>
      </c>
      <c r="L152" s="5" t="str">
        <f>INDEX(Sheet3!M:M,MATCH(A152,Sheet3!L:L,0))</f>
        <v>S</v>
      </c>
      <c r="M152" s="5" t="str">
        <f>IF(ISERROR(MATCH(A152,Sheet3!AB:AB, 0)), "NO", "YES")</f>
        <v>NO</v>
      </c>
      <c r="N152" s="5" t="e">
        <f>INDEX(Sheet3!AD:AD,MATCH(A152,Sheet3!AB:AB,0))</f>
        <v>#N/A</v>
      </c>
      <c r="O152" s="5" t="e">
        <f>INDEX(Sheet3!AE:AE,MATCH(A152,Sheet3!AB:AB,0))</f>
        <v>#N/A</v>
      </c>
      <c r="P152" s="5" t="e">
        <f>INDEX(Sheet3!AG:AG,MATCH(A152,Sheet3!AB:AB,0))</f>
        <v>#N/A</v>
      </c>
      <c r="Q152" s="5" t="e">
        <f>INDEX(Sheet3!AF:AF,MATCH(A152,Sheet3!AB:AB,0))</f>
        <v>#N/A</v>
      </c>
      <c r="R152" s="5" t="str">
        <f>IF(ISERROR(MATCH(A152,Sheet3!CF:CF, 0)), "NO", "YES")</f>
        <v>NO</v>
      </c>
      <c r="S152" s="5" t="e">
        <f>INDEX(Sheet3!CG:CG,MATCH(A152,Sheet3!CF:CF,0))</f>
        <v>#N/A</v>
      </c>
      <c r="T152" s="5" t="e">
        <f>INDEX(Sheet3!CL:CL,MATCH(A152,Sheet3!CF:CF,0))</f>
        <v>#N/A</v>
      </c>
      <c r="U152" s="5" t="str">
        <f>IF(ISERROR(MATCH(A152,Sheet3!CA:CA, 0)), "NO", "YES")</f>
        <v>NO</v>
      </c>
      <c r="V152" s="5" t="e">
        <f>INDEX(Sheet3!CB:CB,MATCH(A152,Sheet3!CA:CA,0))</f>
        <v>#N/A</v>
      </c>
      <c r="W152" s="5" t="e">
        <f>INDEX(Sheet3!CC:CC,MATCH(A152,Sheet3!CA:CA,0))</f>
        <v>#N/A</v>
      </c>
      <c r="X152" s="5" t="e">
        <f>INDEX(Sheet3!CE:CE,MATCH(A152,Sheet3!CA:CA,0))</f>
        <v>#N/A</v>
      </c>
      <c r="Y152" s="5" t="e">
        <f>INDEX(Sheet3!CD:CD,MATCH(A152,Sheet3!CA:CA,0))</f>
        <v>#N/A</v>
      </c>
      <c r="Z152" s="5" t="str">
        <f>IF(ISERROR(MATCH(A152,Sheet3!EH:EH, 0)), "NO", "YES")</f>
        <v>NO</v>
      </c>
      <c r="AA152" s="5" t="e">
        <f>INDEX(Sheet3!EI:EI,MATCH(A152,Sheet3!EH:EH,0))</f>
        <v>#N/A</v>
      </c>
    </row>
    <row r="153" spans="1:27" s="5" customFormat="1" x14ac:dyDescent="0.25">
      <c r="A153" s="5">
        <v>263532164</v>
      </c>
      <c r="B153" s="5">
        <v>263532161</v>
      </c>
      <c r="C153" s="7">
        <f>INDEX(Sheet3!H:H,MATCH(B153,Sheet3!G:G,0))</f>
        <v>272548.07</v>
      </c>
      <c r="D153" s="5">
        <f>INDEX(Sheet3!I:I,MATCH(B153,Sheet3!G:G,0))</f>
        <v>-246556.66</v>
      </c>
      <c r="E153" s="5">
        <v>260760832</v>
      </c>
      <c r="F153" s="5">
        <f>INDEX(Sheet3!H:H,MATCH(E153,Sheet3!G:G,0))</f>
        <v>272511.19</v>
      </c>
      <c r="G153" s="5">
        <f>INDEX(Sheet3!I:I,MATCH(E153,Sheet3!G:G,0))</f>
        <v>-246525.66</v>
      </c>
      <c r="H153" s="5" t="s">
        <v>0</v>
      </c>
      <c r="I153" s="8" t="str">
        <f>IF(ISERROR(MATCH(A153,Sheet3!A:A, 0)), "NO", "YES")</f>
        <v>NO</v>
      </c>
      <c r="J153" s="5" t="e">
        <f>INDEX(Sheet3!B:B,MATCH(A153,Sheet3!A:A,0))</f>
        <v>#N/A</v>
      </c>
      <c r="K153" s="5" t="str">
        <f>IF(ISERROR(MATCH(A153,Sheet3!L:L, 0)), "NO", "YES")</f>
        <v>NO</v>
      </c>
      <c r="L153" s="5" t="e">
        <f>INDEX(Sheet3!M:M,MATCH(A153,Sheet3!L:L,0))</f>
        <v>#N/A</v>
      </c>
      <c r="M153" s="5" t="str">
        <f>IF(ISERROR(MATCH(A153,Sheet3!AB:AB, 0)), "NO", "YES")</f>
        <v>NO</v>
      </c>
      <c r="N153" s="5" t="e">
        <f>INDEX(Sheet3!AD:AD,MATCH(A153,Sheet3!AB:AB,0))</f>
        <v>#N/A</v>
      </c>
      <c r="O153" s="5" t="e">
        <f>INDEX(Sheet3!AE:AE,MATCH(A153,Sheet3!AB:AB,0))</f>
        <v>#N/A</v>
      </c>
      <c r="P153" s="5" t="e">
        <f>INDEX(Sheet3!AG:AG,MATCH(A153,Sheet3!AB:AB,0))</f>
        <v>#N/A</v>
      </c>
      <c r="Q153" s="5" t="e">
        <f>INDEX(Sheet3!AF:AF,MATCH(A153,Sheet3!AB:AB,0))</f>
        <v>#N/A</v>
      </c>
      <c r="R153" s="5" t="str">
        <f>IF(ISERROR(MATCH(A153,Sheet3!CF:CF, 0)), "NO", "YES")</f>
        <v>NO</v>
      </c>
      <c r="S153" s="5" t="e">
        <f>INDEX(Sheet3!CG:CG,MATCH(A153,Sheet3!CF:CF,0))</f>
        <v>#N/A</v>
      </c>
      <c r="T153" s="5" t="e">
        <f>INDEX(Sheet3!CL:CL,MATCH(A153,Sheet3!CF:CF,0))</f>
        <v>#N/A</v>
      </c>
      <c r="U153" s="5" t="str">
        <f>IF(ISERROR(MATCH(A153,Sheet3!CA:CA, 0)), "NO", "YES")</f>
        <v>NO</v>
      </c>
      <c r="V153" s="5" t="e">
        <f>INDEX(Sheet3!CB:CB,MATCH(A153,Sheet3!CA:CA,0))</f>
        <v>#N/A</v>
      </c>
      <c r="W153" s="5" t="e">
        <f>INDEX(Sheet3!CC:CC,MATCH(A153,Sheet3!CA:CA,0))</f>
        <v>#N/A</v>
      </c>
      <c r="X153" s="5" t="e">
        <f>INDEX(Sheet3!CE:CE,MATCH(A153,Sheet3!CA:CA,0))</f>
        <v>#N/A</v>
      </c>
      <c r="Y153" s="5" t="e">
        <f>INDEX(Sheet3!CD:CD,MATCH(A153,Sheet3!CA:CA,0))</f>
        <v>#N/A</v>
      </c>
      <c r="Z153" s="5" t="str">
        <f>IF(ISERROR(MATCH(A153,Sheet3!EH:EH, 0)), "NO", "YES")</f>
        <v>NO</v>
      </c>
      <c r="AA153" s="5" t="e">
        <f>INDEX(Sheet3!EI:EI,MATCH(A153,Sheet3!EH:EH,0))</f>
        <v>#N/A</v>
      </c>
    </row>
    <row r="154" spans="1:27" s="5" customFormat="1" x14ac:dyDescent="0.25">
      <c r="A154" s="5">
        <v>263532168</v>
      </c>
      <c r="B154" s="5">
        <v>258901475</v>
      </c>
      <c r="C154" s="7">
        <f>INDEX(Sheet3!H:H,MATCH(B154,Sheet3!G:G,0))</f>
        <v>272549.24</v>
      </c>
      <c r="D154" s="5">
        <f>INDEX(Sheet3!I:I,MATCH(B154,Sheet3!G:G,0))</f>
        <v>-246557.64</v>
      </c>
      <c r="E154" s="5">
        <v>263532170</v>
      </c>
      <c r="F154" s="5">
        <f>INDEX(Sheet3!H:H,MATCH(E154,Sheet3!G:G,0))</f>
        <v>272550.52</v>
      </c>
      <c r="G154" s="5">
        <f>INDEX(Sheet3!I:I,MATCH(E154,Sheet3!G:G,0))</f>
        <v>-246558.46</v>
      </c>
      <c r="H154" s="5" t="s">
        <v>2</v>
      </c>
      <c r="I154" s="8" t="str">
        <f>IF(ISERROR(MATCH(A154,Sheet3!A:A, 0)), "NO", "YES")</f>
        <v>NO</v>
      </c>
      <c r="J154" s="5" t="e">
        <f>INDEX(Sheet3!B:B,MATCH(A154,Sheet3!A:A,0))</f>
        <v>#N/A</v>
      </c>
      <c r="K154" s="5" t="str">
        <f>IF(ISERROR(MATCH(A154,Sheet3!L:L, 0)), "NO", "YES")</f>
        <v>YES</v>
      </c>
      <c r="L154" s="5" t="str">
        <f>INDEX(Sheet3!M:M,MATCH(A154,Sheet3!L:L,0))</f>
        <v>S</v>
      </c>
      <c r="M154" s="5" t="str">
        <f>IF(ISERROR(MATCH(A154,Sheet3!AB:AB, 0)), "NO", "YES")</f>
        <v>NO</v>
      </c>
      <c r="N154" s="5" t="e">
        <f>INDEX(Sheet3!AD:AD,MATCH(A154,Sheet3!AB:AB,0))</f>
        <v>#N/A</v>
      </c>
      <c r="O154" s="5" t="e">
        <f>INDEX(Sheet3!AE:AE,MATCH(A154,Sheet3!AB:AB,0))</f>
        <v>#N/A</v>
      </c>
      <c r="P154" s="5" t="e">
        <f>INDEX(Sheet3!AG:AG,MATCH(A154,Sheet3!AB:AB,0))</f>
        <v>#N/A</v>
      </c>
      <c r="Q154" s="5" t="e">
        <f>INDEX(Sheet3!AF:AF,MATCH(A154,Sheet3!AB:AB,0))</f>
        <v>#N/A</v>
      </c>
      <c r="R154" s="5" t="str">
        <f>IF(ISERROR(MATCH(A154,Sheet3!CF:CF, 0)), "NO", "YES")</f>
        <v>NO</v>
      </c>
      <c r="S154" s="5" t="e">
        <f>INDEX(Sheet3!CG:CG,MATCH(A154,Sheet3!CF:CF,0))</f>
        <v>#N/A</v>
      </c>
      <c r="T154" s="5" t="e">
        <f>INDEX(Sheet3!CL:CL,MATCH(A154,Sheet3!CF:CF,0))</f>
        <v>#N/A</v>
      </c>
      <c r="U154" s="5" t="str">
        <f>IF(ISERROR(MATCH(A154,Sheet3!CA:CA, 0)), "NO", "YES")</f>
        <v>NO</v>
      </c>
      <c r="V154" s="5" t="e">
        <f>INDEX(Sheet3!CB:CB,MATCH(A154,Sheet3!CA:CA,0))</f>
        <v>#N/A</v>
      </c>
      <c r="W154" s="5" t="e">
        <f>INDEX(Sheet3!CC:CC,MATCH(A154,Sheet3!CA:CA,0))</f>
        <v>#N/A</v>
      </c>
      <c r="X154" s="5" t="e">
        <f>INDEX(Sheet3!CE:CE,MATCH(A154,Sheet3!CA:CA,0))</f>
        <v>#N/A</v>
      </c>
      <c r="Y154" s="5" t="e">
        <f>INDEX(Sheet3!CD:CD,MATCH(A154,Sheet3!CA:CA,0))</f>
        <v>#N/A</v>
      </c>
      <c r="Z154" s="5" t="str">
        <f>IF(ISERROR(MATCH(A154,Sheet3!EH:EH, 0)), "NO", "YES")</f>
        <v>NO</v>
      </c>
      <c r="AA154" s="5" t="e">
        <f>INDEX(Sheet3!EI:EI,MATCH(A154,Sheet3!EH:EH,0))</f>
        <v>#N/A</v>
      </c>
    </row>
    <row r="155" spans="1:27" s="5" customFormat="1" x14ac:dyDescent="0.25">
      <c r="A155" s="5">
        <v>263532173</v>
      </c>
      <c r="B155" s="5">
        <v>263532170</v>
      </c>
      <c r="C155" s="7">
        <f>INDEX(Sheet3!H:H,MATCH(B155,Sheet3!G:G,0))</f>
        <v>272550.52</v>
      </c>
      <c r="D155" s="5">
        <f>INDEX(Sheet3!I:I,MATCH(B155,Sheet3!G:G,0))</f>
        <v>-246558.46</v>
      </c>
      <c r="E155" s="5">
        <v>258901667</v>
      </c>
      <c r="F155" s="5">
        <f>INDEX(Sheet3!H:H,MATCH(E155,Sheet3!G:G,0))</f>
        <v>272580.56</v>
      </c>
      <c r="G155" s="5">
        <f>INDEX(Sheet3!I:I,MATCH(E155,Sheet3!G:G,0))</f>
        <v>-246577.6</v>
      </c>
      <c r="H155" s="5" t="s">
        <v>2</v>
      </c>
      <c r="I155" s="8" t="str">
        <f>IF(ISERROR(MATCH(A155,Sheet3!A:A, 0)), "NO", "YES")</f>
        <v>NO</v>
      </c>
      <c r="J155" s="5" t="e">
        <f>INDEX(Sheet3!B:B,MATCH(A155,Sheet3!A:A,0))</f>
        <v>#N/A</v>
      </c>
      <c r="K155" s="5" t="str">
        <f>IF(ISERROR(MATCH(A155,Sheet3!L:L, 0)), "NO", "YES")</f>
        <v>NO</v>
      </c>
      <c r="L155" s="5" t="e">
        <f>INDEX(Sheet3!M:M,MATCH(A155,Sheet3!L:L,0))</f>
        <v>#N/A</v>
      </c>
      <c r="M155" s="5" t="str">
        <f>IF(ISERROR(MATCH(A155,Sheet3!AB:AB, 0)), "NO", "YES")</f>
        <v>NO</v>
      </c>
      <c r="N155" s="5" t="e">
        <f>INDEX(Sheet3!AD:AD,MATCH(A155,Sheet3!AB:AB,0))</f>
        <v>#N/A</v>
      </c>
      <c r="O155" s="5" t="e">
        <f>INDEX(Sheet3!AE:AE,MATCH(A155,Sheet3!AB:AB,0))</f>
        <v>#N/A</v>
      </c>
      <c r="P155" s="5" t="e">
        <f>INDEX(Sheet3!AG:AG,MATCH(A155,Sheet3!AB:AB,0))</f>
        <v>#N/A</v>
      </c>
      <c r="Q155" s="5" t="e">
        <f>INDEX(Sheet3!AF:AF,MATCH(A155,Sheet3!AB:AB,0))</f>
        <v>#N/A</v>
      </c>
      <c r="R155" s="5" t="str">
        <f>IF(ISERROR(MATCH(A155,Sheet3!CF:CF, 0)), "NO", "YES")</f>
        <v>NO</v>
      </c>
      <c r="S155" s="5" t="e">
        <f>INDEX(Sheet3!CG:CG,MATCH(A155,Sheet3!CF:CF,0))</f>
        <v>#N/A</v>
      </c>
      <c r="T155" s="5" t="e">
        <f>INDEX(Sheet3!CL:CL,MATCH(A155,Sheet3!CF:CF,0))</f>
        <v>#N/A</v>
      </c>
      <c r="U155" s="5" t="str">
        <f>IF(ISERROR(MATCH(A155,Sheet3!CA:CA, 0)), "NO", "YES")</f>
        <v>YES</v>
      </c>
      <c r="V155" s="5" t="str">
        <f>INDEX(Sheet3!CB:CB,MATCH(A155,Sheet3!CA:CA,0))</f>
        <v>Y</v>
      </c>
      <c r="W155" s="5" t="str">
        <f>INDEX(Sheet3!CC:CC,MATCH(A155,Sheet3!CA:CA,0))</f>
        <v>SPOT</v>
      </c>
      <c r="X155" s="5" t="str">
        <f>INDEX(Sheet3!CE:CE,MATCH(A155,Sheet3!CA:CA,0))</f>
        <v>R</v>
      </c>
      <c r="Y155" s="5" t="str">
        <f>INDEX(Sheet3!CD:CD,MATCH(A155,Sheet3!CA:CA,0))</f>
        <v>L</v>
      </c>
      <c r="Z155" s="5" t="str">
        <f>IF(ISERROR(MATCH(A155,Sheet3!EH:EH, 0)), "NO", "YES")</f>
        <v>NO</v>
      </c>
      <c r="AA155" s="5" t="e">
        <f>INDEX(Sheet3!EI:EI,MATCH(A155,Sheet3!EH:EH,0))</f>
        <v>#N/A</v>
      </c>
    </row>
    <row r="156" spans="1:27" s="5" customFormat="1" x14ac:dyDescent="0.25">
      <c r="A156" s="5">
        <v>263532177</v>
      </c>
      <c r="B156" s="5">
        <v>258901487</v>
      </c>
      <c r="C156" s="7">
        <f>INDEX(Sheet3!H:H,MATCH(B156,Sheet3!G:G,0))</f>
        <v>272608.88</v>
      </c>
      <c r="D156" s="5">
        <f>INDEX(Sheet3!I:I,MATCH(B156,Sheet3!G:G,0))</f>
        <v>-246461.16</v>
      </c>
      <c r="E156" s="5">
        <v>263532179</v>
      </c>
      <c r="F156" s="5">
        <f>INDEX(Sheet3!H:H,MATCH(E156,Sheet3!G:G,0))</f>
        <v>272607.59999999998</v>
      </c>
      <c r="G156" s="5">
        <f>INDEX(Sheet3!I:I,MATCH(E156,Sheet3!G:G,0))</f>
        <v>-246460.33</v>
      </c>
      <c r="H156" s="5" t="s">
        <v>1</v>
      </c>
      <c r="I156" s="8" t="str">
        <f>IF(ISERROR(MATCH(A156,Sheet3!A:A, 0)), "NO", "YES")</f>
        <v>NO</v>
      </c>
      <c r="J156" s="5" t="e">
        <f>INDEX(Sheet3!B:B,MATCH(A156,Sheet3!A:A,0))</f>
        <v>#N/A</v>
      </c>
      <c r="K156" s="5" t="str">
        <f>IF(ISERROR(MATCH(A156,Sheet3!L:L, 0)), "NO", "YES")</f>
        <v>YES</v>
      </c>
      <c r="L156" s="5" t="str">
        <f>INDEX(Sheet3!M:M,MATCH(A156,Sheet3!L:L,0))</f>
        <v>S</v>
      </c>
      <c r="M156" s="5" t="str">
        <f>IF(ISERROR(MATCH(A156,Sheet3!AB:AB, 0)), "NO", "YES")</f>
        <v>NO</v>
      </c>
      <c r="N156" s="5" t="e">
        <f>INDEX(Sheet3!AD:AD,MATCH(A156,Sheet3!AB:AB,0))</f>
        <v>#N/A</v>
      </c>
      <c r="O156" s="5" t="e">
        <f>INDEX(Sheet3!AE:AE,MATCH(A156,Sheet3!AB:AB,0))</f>
        <v>#N/A</v>
      </c>
      <c r="P156" s="5" t="e">
        <f>INDEX(Sheet3!AG:AG,MATCH(A156,Sheet3!AB:AB,0))</f>
        <v>#N/A</v>
      </c>
      <c r="Q156" s="5" t="e">
        <f>INDEX(Sheet3!AF:AF,MATCH(A156,Sheet3!AB:AB,0))</f>
        <v>#N/A</v>
      </c>
      <c r="R156" s="5" t="str">
        <f>IF(ISERROR(MATCH(A156,Sheet3!CF:CF, 0)), "NO", "YES")</f>
        <v>NO</v>
      </c>
      <c r="S156" s="5" t="e">
        <f>INDEX(Sheet3!CG:CG,MATCH(A156,Sheet3!CF:CF,0))</f>
        <v>#N/A</v>
      </c>
      <c r="T156" s="5" t="e">
        <f>INDEX(Sheet3!CL:CL,MATCH(A156,Sheet3!CF:CF,0))</f>
        <v>#N/A</v>
      </c>
      <c r="U156" s="5" t="str">
        <f>IF(ISERROR(MATCH(A156,Sheet3!CA:CA, 0)), "NO", "YES")</f>
        <v>NO</v>
      </c>
      <c r="V156" s="5" t="e">
        <f>INDEX(Sheet3!CB:CB,MATCH(A156,Sheet3!CA:CA,0))</f>
        <v>#N/A</v>
      </c>
      <c r="W156" s="5" t="e">
        <f>INDEX(Sheet3!CC:CC,MATCH(A156,Sheet3!CA:CA,0))</f>
        <v>#N/A</v>
      </c>
      <c r="X156" s="5" t="e">
        <f>INDEX(Sheet3!CE:CE,MATCH(A156,Sheet3!CA:CA,0))</f>
        <v>#N/A</v>
      </c>
      <c r="Y156" s="5" t="e">
        <f>INDEX(Sheet3!CD:CD,MATCH(A156,Sheet3!CA:CA,0))</f>
        <v>#N/A</v>
      </c>
      <c r="Z156" s="5" t="str">
        <f>IF(ISERROR(MATCH(A156,Sheet3!EH:EH, 0)), "NO", "YES")</f>
        <v>NO</v>
      </c>
      <c r="AA156" s="5" t="e">
        <f>INDEX(Sheet3!EI:EI,MATCH(A156,Sheet3!EH:EH,0))</f>
        <v>#N/A</v>
      </c>
    </row>
    <row r="157" spans="1:27" s="5" customFormat="1" x14ac:dyDescent="0.25">
      <c r="A157" s="5">
        <v>263532182</v>
      </c>
      <c r="B157" s="5">
        <v>263532179</v>
      </c>
      <c r="C157" s="7">
        <f>INDEX(Sheet3!H:H,MATCH(B157,Sheet3!G:G,0))</f>
        <v>272607.59999999998</v>
      </c>
      <c r="D157" s="5">
        <f>INDEX(Sheet3!I:I,MATCH(B157,Sheet3!G:G,0))</f>
        <v>-246460.33</v>
      </c>
      <c r="E157" s="5">
        <v>258901652</v>
      </c>
      <c r="F157" s="5">
        <f>INDEX(Sheet3!H:H,MATCH(E157,Sheet3!G:G,0))</f>
        <v>272533.40999999997</v>
      </c>
      <c r="G157" s="5">
        <f>INDEX(Sheet3!I:I,MATCH(E157,Sheet3!G:G,0))</f>
        <v>-246412.57</v>
      </c>
      <c r="H157" s="5" t="s">
        <v>1</v>
      </c>
      <c r="I157" s="8" t="str">
        <f>IF(ISERROR(MATCH(A157,Sheet3!A:A, 0)), "NO", "YES")</f>
        <v>NO</v>
      </c>
      <c r="J157" s="5" t="e">
        <f>INDEX(Sheet3!B:B,MATCH(A157,Sheet3!A:A,0))</f>
        <v>#N/A</v>
      </c>
      <c r="K157" s="5" t="str">
        <f>IF(ISERROR(MATCH(A157,Sheet3!L:L, 0)), "NO", "YES")</f>
        <v>NO</v>
      </c>
      <c r="L157" s="5" t="e">
        <f>INDEX(Sheet3!M:M,MATCH(A157,Sheet3!L:L,0))</f>
        <v>#N/A</v>
      </c>
      <c r="M157" s="5" t="str">
        <f>IF(ISERROR(MATCH(A157,Sheet3!AB:AB, 0)), "NO", "YES")</f>
        <v>NO</v>
      </c>
      <c r="N157" s="5" t="e">
        <f>INDEX(Sheet3!AD:AD,MATCH(A157,Sheet3!AB:AB,0))</f>
        <v>#N/A</v>
      </c>
      <c r="O157" s="5" t="e">
        <f>INDEX(Sheet3!AE:AE,MATCH(A157,Sheet3!AB:AB,0))</f>
        <v>#N/A</v>
      </c>
      <c r="P157" s="5" t="e">
        <f>INDEX(Sheet3!AG:AG,MATCH(A157,Sheet3!AB:AB,0))</f>
        <v>#N/A</v>
      </c>
      <c r="Q157" s="5" t="e">
        <f>INDEX(Sheet3!AF:AF,MATCH(A157,Sheet3!AB:AB,0))</f>
        <v>#N/A</v>
      </c>
      <c r="R157" s="5" t="str">
        <f>IF(ISERROR(MATCH(A157,Sheet3!CF:CF, 0)), "NO", "YES")</f>
        <v>NO</v>
      </c>
      <c r="S157" s="5" t="e">
        <f>INDEX(Sheet3!CG:CG,MATCH(A157,Sheet3!CF:CF,0))</f>
        <v>#N/A</v>
      </c>
      <c r="T157" s="5" t="e">
        <f>INDEX(Sheet3!CL:CL,MATCH(A157,Sheet3!CF:CF,0))</f>
        <v>#N/A</v>
      </c>
      <c r="U157" s="5" t="str">
        <f>IF(ISERROR(MATCH(A157,Sheet3!CA:CA, 0)), "NO", "YES")</f>
        <v>NO</v>
      </c>
      <c r="V157" s="5" t="e">
        <f>INDEX(Sheet3!CB:CB,MATCH(A157,Sheet3!CA:CA,0))</f>
        <v>#N/A</v>
      </c>
      <c r="W157" s="5" t="e">
        <f>INDEX(Sheet3!CC:CC,MATCH(A157,Sheet3!CA:CA,0))</f>
        <v>#N/A</v>
      </c>
      <c r="X157" s="5" t="e">
        <f>INDEX(Sheet3!CE:CE,MATCH(A157,Sheet3!CA:CA,0))</f>
        <v>#N/A</v>
      </c>
      <c r="Y157" s="5" t="e">
        <f>INDEX(Sheet3!CD:CD,MATCH(A157,Sheet3!CA:CA,0))</f>
        <v>#N/A</v>
      </c>
      <c r="Z157" s="5" t="str">
        <f>IF(ISERROR(MATCH(A157,Sheet3!EH:EH, 0)), "NO", "YES")</f>
        <v>NO</v>
      </c>
      <c r="AA157" s="5" t="e">
        <f>INDEX(Sheet3!EI:EI,MATCH(A157,Sheet3!EH:EH,0))</f>
        <v>#N/A</v>
      </c>
    </row>
    <row r="158" spans="1:27" s="5" customFormat="1" x14ac:dyDescent="0.25">
      <c r="A158" s="5">
        <v>263532186</v>
      </c>
      <c r="B158" s="5">
        <v>624107585</v>
      </c>
      <c r="C158" s="7">
        <f>INDEX(Sheet3!H:H,MATCH(B158,Sheet3!G:G,0))</f>
        <v>272642.57</v>
      </c>
      <c r="D158" s="5">
        <f>INDEX(Sheet3!I:I,MATCH(B158,Sheet3!G:G,0))</f>
        <v>-246414.09</v>
      </c>
      <c r="E158" s="5">
        <v>263532188</v>
      </c>
      <c r="F158" s="5">
        <f>INDEX(Sheet3!H:H,MATCH(E158,Sheet3!G:G,0))</f>
        <v>272641.90999999997</v>
      </c>
      <c r="G158" s="5">
        <f>INDEX(Sheet3!I:I,MATCH(E158,Sheet3!G:G,0))</f>
        <v>-246412.72</v>
      </c>
      <c r="H158" s="5" t="s">
        <v>0</v>
      </c>
      <c r="I158" s="8" t="str">
        <f>IF(ISERROR(MATCH(A158,Sheet3!A:A, 0)), "NO", "YES")</f>
        <v>NO</v>
      </c>
      <c r="J158" s="5" t="e">
        <f>INDEX(Sheet3!B:B,MATCH(A158,Sheet3!A:A,0))</f>
        <v>#N/A</v>
      </c>
      <c r="K158" s="5" t="str">
        <f>IF(ISERROR(MATCH(A158,Sheet3!L:L, 0)), "NO", "YES")</f>
        <v>YES</v>
      </c>
      <c r="L158" s="5" t="str">
        <f>INDEX(Sheet3!M:M,MATCH(A158,Sheet3!L:L,0))</f>
        <v>S</v>
      </c>
      <c r="M158" s="5" t="str">
        <f>IF(ISERROR(MATCH(A158,Sheet3!AB:AB, 0)), "NO", "YES")</f>
        <v>NO</v>
      </c>
      <c r="N158" s="5" t="e">
        <f>INDEX(Sheet3!AD:AD,MATCH(A158,Sheet3!AB:AB,0))</f>
        <v>#N/A</v>
      </c>
      <c r="O158" s="5" t="e">
        <f>INDEX(Sheet3!AE:AE,MATCH(A158,Sheet3!AB:AB,0))</f>
        <v>#N/A</v>
      </c>
      <c r="P158" s="5" t="e">
        <f>INDEX(Sheet3!AG:AG,MATCH(A158,Sheet3!AB:AB,0))</f>
        <v>#N/A</v>
      </c>
      <c r="Q158" s="5" t="e">
        <f>INDEX(Sheet3!AF:AF,MATCH(A158,Sheet3!AB:AB,0))</f>
        <v>#N/A</v>
      </c>
      <c r="R158" s="5" t="str">
        <f>IF(ISERROR(MATCH(A158,Sheet3!CF:CF, 0)), "NO", "YES")</f>
        <v>NO</v>
      </c>
      <c r="S158" s="5" t="e">
        <f>INDEX(Sheet3!CG:CG,MATCH(A158,Sheet3!CF:CF,0))</f>
        <v>#N/A</v>
      </c>
      <c r="T158" s="5" t="e">
        <f>INDEX(Sheet3!CL:CL,MATCH(A158,Sheet3!CF:CF,0))</f>
        <v>#N/A</v>
      </c>
      <c r="U158" s="5" t="str">
        <f>IF(ISERROR(MATCH(A158,Sheet3!CA:CA, 0)), "NO", "YES")</f>
        <v>NO</v>
      </c>
      <c r="V158" s="5" t="e">
        <f>INDEX(Sheet3!CB:CB,MATCH(A158,Sheet3!CA:CA,0))</f>
        <v>#N/A</v>
      </c>
      <c r="W158" s="5" t="e">
        <f>INDEX(Sheet3!CC:CC,MATCH(A158,Sheet3!CA:CA,0))</f>
        <v>#N/A</v>
      </c>
      <c r="X158" s="5" t="e">
        <f>INDEX(Sheet3!CE:CE,MATCH(A158,Sheet3!CA:CA,0))</f>
        <v>#N/A</v>
      </c>
      <c r="Y158" s="5" t="e">
        <f>INDEX(Sheet3!CD:CD,MATCH(A158,Sheet3!CA:CA,0))</f>
        <v>#N/A</v>
      </c>
      <c r="Z158" s="5" t="str">
        <f>IF(ISERROR(MATCH(A158,Sheet3!EH:EH, 0)), "NO", "YES")</f>
        <v>NO</v>
      </c>
      <c r="AA158" s="5" t="e">
        <f>INDEX(Sheet3!EI:EI,MATCH(A158,Sheet3!EH:EH,0))</f>
        <v>#N/A</v>
      </c>
    </row>
    <row r="159" spans="1:27" s="5" customFormat="1" x14ac:dyDescent="0.25">
      <c r="A159" s="5">
        <v>263532191</v>
      </c>
      <c r="B159" s="5">
        <v>263532188</v>
      </c>
      <c r="C159" s="7">
        <f>INDEX(Sheet3!H:H,MATCH(B159,Sheet3!G:G,0))</f>
        <v>272641.90999999997</v>
      </c>
      <c r="D159" s="5">
        <f>INDEX(Sheet3!I:I,MATCH(B159,Sheet3!G:G,0))</f>
        <v>-246412.72</v>
      </c>
      <c r="E159" s="5">
        <v>624107579</v>
      </c>
      <c r="F159" s="5">
        <f>INDEX(Sheet3!H:H,MATCH(E159,Sheet3!G:G,0))</f>
        <v>272603.82</v>
      </c>
      <c r="G159" s="5">
        <f>INDEX(Sheet3!I:I,MATCH(E159,Sheet3!G:G,0))</f>
        <v>-246334.32</v>
      </c>
      <c r="H159" s="5" t="s">
        <v>0</v>
      </c>
      <c r="I159" s="8" t="str">
        <f>IF(ISERROR(MATCH(A159,Sheet3!A:A, 0)), "NO", "YES")</f>
        <v>NO</v>
      </c>
      <c r="J159" s="5" t="e">
        <f>INDEX(Sheet3!B:B,MATCH(A159,Sheet3!A:A,0))</f>
        <v>#N/A</v>
      </c>
      <c r="K159" s="5" t="str">
        <f>IF(ISERROR(MATCH(A159,Sheet3!L:L, 0)), "NO", "YES")</f>
        <v>NO</v>
      </c>
      <c r="L159" s="5" t="e">
        <f>INDEX(Sheet3!M:M,MATCH(A159,Sheet3!L:L,0))</f>
        <v>#N/A</v>
      </c>
      <c r="M159" s="5" t="str">
        <f>IF(ISERROR(MATCH(A159,Sheet3!AB:AB, 0)), "NO", "YES")</f>
        <v>NO</v>
      </c>
      <c r="N159" s="5" t="e">
        <f>INDEX(Sheet3!AD:AD,MATCH(A159,Sheet3!AB:AB,0))</f>
        <v>#N/A</v>
      </c>
      <c r="O159" s="5" t="e">
        <f>INDEX(Sheet3!AE:AE,MATCH(A159,Sheet3!AB:AB,0))</f>
        <v>#N/A</v>
      </c>
      <c r="P159" s="5" t="e">
        <f>INDEX(Sheet3!AG:AG,MATCH(A159,Sheet3!AB:AB,0))</f>
        <v>#N/A</v>
      </c>
      <c r="Q159" s="5" t="e">
        <f>INDEX(Sheet3!AF:AF,MATCH(A159,Sheet3!AB:AB,0))</f>
        <v>#N/A</v>
      </c>
      <c r="R159" s="5" t="str">
        <f>IF(ISERROR(MATCH(A159,Sheet3!CF:CF, 0)), "NO", "YES")</f>
        <v>NO</v>
      </c>
      <c r="S159" s="5" t="e">
        <f>INDEX(Sheet3!CG:CG,MATCH(A159,Sheet3!CF:CF,0))</f>
        <v>#N/A</v>
      </c>
      <c r="T159" s="5" t="e">
        <f>INDEX(Sheet3!CL:CL,MATCH(A159,Sheet3!CF:CF,0))</f>
        <v>#N/A</v>
      </c>
      <c r="U159" s="5" t="str">
        <f>IF(ISERROR(MATCH(A159,Sheet3!CA:CA, 0)), "NO", "YES")</f>
        <v>YES</v>
      </c>
      <c r="V159" s="5" t="str">
        <f>INDEX(Sheet3!CB:CB,MATCH(A159,Sheet3!CA:CA,0))</f>
        <v>Y</v>
      </c>
      <c r="W159" s="5" t="str">
        <f>INDEX(Sheet3!CC:CC,MATCH(A159,Sheet3!CA:CA,0))</f>
        <v>SPOT</v>
      </c>
      <c r="X159" s="5" t="str">
        <f>INDEX(Sheet3!CE:CE,MATCH(A159,Sheet3!CA:CA,0))</f>
        <v>C</v>
      </c>
      <c r="Y159" s="5" t="str">
        <f>INDEX(Sheet3!CD:CD,MATCH(A159,Sheet3!CA:CA,0))</f>
        <v>L</v>
      </c>
      <c r="Z159" s="5" t="str">
        <f>IF(ISERROR(MATCH(A159,Sheet3!EH:EH, 0)), "NO", "YES")</f>
        <v>NO</v>
      </c>
      <c r="AA159" s="5" t="e">
        <f>INDEX(Sheet3!EI:EI,MATCH(A159,Sheet3!EH:EH,0))</f>
        <v>#N/A</v>
      </c>
    </row>
    <row r="160" spans="1:27" s="5" customFormat="1" x14ac:dyDescent="0.25">
      <c r="A160" s="5">
        <v>263532348</v>
      </c>
      <c r="B160" s="5">
        <v>258902002</v>
      </c>
      <c r="C160" s="7">
        <f>INDEX(Sheet3!H:H,MATCH(B160,Sheet3!G:G,0))</f>
        <v>272465.05</v>
      </c>
      <c r="D160" s="5">
        <f>INDEX(Sheet3!I:I,MATCH(B160,Sheet3!G:G,0))</f>
        <v>-247199.37</v>
      </c>
      <c r="E160" s="5">
        <v>263532350</v>
      </c>
      <c r="F160" s="5">
        <f>INDEX(Sheet3!H:H,MATCH(E160,Sheet3!G:G,0))</f>
        <v>272466.06</v>
      </c>
      <c r="G160" s="5">
        <f>INDEX(Sheet3!I:I,MATCH(E160,Sheet3!G:G,0))</f>
        <v>-247198.23</v>
      </c>
      <c r="H160" s="5" t="s">
        <v>0</v>
      </c>
      <c r="I160" s="8" t="str">
        <f>IF(ISERROR(MATCH(A160,Sheet3!A:A, 0)), "NO", "YES")</f>
        <v>NO</v>
      </c>
      <c r="J160" s="5" t="e">
        <f>INDEX(Sheet3!B:B,MATCH(A160,Sheet3!A:A,0))</f>
        <v>#N/A</v>
      </c>
      <c r="K160" s="5" t="str">
        <f>IF(ISERROR(MATCH(A160,Sheet3!L:L, 0)), "NO", "YES")</f>
        <v>YES</v>
      </c>
      <c r="L160" s="5" t="str">
        <f>INDEX(Sheet3!M:M,MATCH(A160,Sheet3!L:L,0))</f>
        <v>S</v>
      </c>
      <c r="M160" s="5" t="str">
        <f>IF(ISERROR(MATCH(A160,Sheet3!AB:AB, 0)), "NO", "YES")</f>
        <v>NO</v>
      </c>
      <c r="N160" s="5" t="e">
        <f>INDEX(Sheet3!AD:AD,MATCH(A160,Sheet3!AB:AB,0))</f>
        <v>#N/A</v>
      </c>
      <c r="O160" s="5" t="e">
        <f>INDEX(Sheet3!AE:AE,MATCH(A160,Sheet3!AB:AB,0))</f>
        <v>#N/A</v>
      </c>
      <c r="P160" s="5" t="e">
        <f>INDEX(Sheet3!AG:AG,MATCH(A160,Sheet3!AB:AB,0))</f>
        <v>#N/A</v>
      </c>
      <c r="Q160" s="5" t="e">
        <f>INDEX(Sheet3!AF:AF,MATCH(A160,Sheet3!AB:AB,0))</f>
        <v>#N/A</v>
      </c>
      <c r="R160" s="5" t="str">
        <f>IF(ISERROR(MATCH(A160,Sheet3!CF:CF, 0)), "NO", "YES")</f>
        <v>NO</v>
      </c>
      <c r="S160" s="5" t="e">
        <f>INDEX(Sheet3!CG:CG,MATCH(A160,Sheet3!CF:CF,0))</f>
        <v>#N/A</v>
      </c>
      <c r="T160" s="5" t="e">
        <f>INDEX(Sheet3!CL:CL,MATCH(A160,Sheet3!CF:CF,0))</f>
        <v>#N/A</v>
      </c>
      <c r="U160" s="5" t="str">
        <f>IF(ISERROR(MATCH(A160,Sheet3!CA:CA, 0)), "NO", "YES")</f>
        <v>NO</v>
      </c>
      <c r="V160" s="5" t="e">
        <f>INDEX(Sheet3!CB:CB,MATCH(A160,Sheet3!CA:CA,0))</f>
        <v>#N/A</v>
      </c>
      <c r="W160" s="5" t="e">
        <f>INDEX(Sheet3!CC:CC,MATCH(A160,Sheet3!CA:CA,0))</f>
        <v>#N/A</v>
      </c>
      <c r="X160" s="5" t="e">
        <f>INDEX(Sheet3!CE:CE,MATCH(A160,Sheet3!CA:CA,0))</f>
        <v>#N/A</v>
      </c>
      <c r="Y160" s="5" t="e">
        <f>INDEX(Sheet3!CD:CD,MATCH(A160,Sheet3!CA:CA,0))</f>
        <v>#N/A</v>
      </c>
      <c r="Z160" s="5" t="str">
        <f>IF(ISERROR(MATCH(A160,Sheet3!EH:EH, 0)), "NO", "YES")</f>
        <v>NO</v>
      </c>
      <c r="AA160" s="5" t="e">
        <f>INDEX(Sheet3!EI:EI,MATCH(A160,Sheet3!EH:EH,0))</f>
        <v>#N/A</v>
      </c>
    </row>
    <row r="161" spans="1:27" s="5" customFormat="1" x14ac:dyDescent="0.25">
      <c r="A161" s="5">
        <v>263532353</v>
      </c>
      <c r="B161" s="5">
        <v>263532350</v>
      </c>
      <c r="C161" s="7">
        <f>INDEX(Sheet3!H:H,MATCH(B161,Sheet3!G:G,0))</f>
        <v>272466.06</v>
      </c>
      <c r="D161" s="5">
        <f>INDEX(Sheet3!I:I,MATCH(B161,Sheet3!G:G,0))</f>
        <v>-247198.23</v>
      </c>
      <c r="E161" s="5">
        <v>260760894</v>
      </c>
      <c r="F161" s="5">
        <f>INDEX(Sheet3!H:H,MATCH(E161,Sheet3!G:G,0))</f>
        <v>272527.93</v>
      </c>
      <c r="G161" s="5">
        <f>INDEX(Sheet3!I:I,MATCH(E161,Sheet3!G:G,0))</f>
        <v>-247117.6</v>
      </c>
      <c r="H161" s="5" t="s">
        <v>0</v>
      </c>
      <c r="I161" s="8" t="str">
        <f>IF(ISERROR(MATCH(A161,Sheet3!A:A, 0)), "NO", "YES")</f>
        <v>NO</v>
      </c>
      <c r="J161" s="5" t="e">
        <f>INDEX(Sheet3!B:B,MATCH(A161,Sheet3!A:A,0))</f>
        <v>#N/A</v>
      </c>
      <c r="K161" s="5" t="str">
        <f>IF(ISERROR(MATCH(A161,Sheet3!L:L, 0)), "NO", "YES")</f>
        <v>NO</v>
      </c>
      <c r="L161" s="5" t="e">
        <f>INDEX(Sheet3!M:M,MATCH(A161,Sheet3!L:L,0))</f>
        <v>#N/A</v>
      </c>
      <c r="M161" s="5" t="str">
        <f>IF(ISERROR(MATCH(A161,Sheet3!AB:AB, 0)), "NO", "YES")</f>
        <v>NO</v>
      </c>
      <c r="N161" s="5" t="e">
        <f>INDEX(Sheet3!AD:AD,MATCH(A161,Sheet3!AB:AB,0))</f>
        <v>#N/A</v>
      </c>
      <c r="O161" s="5" t="e">
        <f>INDEX(Sheet3!AE:AE,MATCH(A161,Sheet3!AB:AB,0))</f>
        <v>#N/A</v>
      </c>
      <c r="P161" s="5" t="e">
        <f>INDEX(Sheet3!AG:AG,MATCH(A161,Sheet3!AB:AB,0))</f>
        <v>#N/A</v>
      </c>
      <c r="Q161" s="5" t="e">
        <f>INDEX(Sheet3!AF:AF,MATCH(A161,Sheet3!AB:AB,0))</f>
        <v>#N/A</v>
      </c>
      <c r="R161" s="5" t="str">
        <f>IF(ISERROR(MATCH(A161,Sheet3!CF:CF, 0)), "NO", "YES")</f>
        <v>NO</v>
      </c>
      <c r="S161" s="5" t="e">
        <f>INDEX(Sheet3!CG:CG,MATCH(A161,Sheet3!CF:CF,0))</f>
        <v>#N/A</v>
      </c>
      <c r="T161" s="5" t="e">
        <f>INDEX(Sheet3!CL:CL,MATCH(A161,Sheet3!CF:CF,0))</f>
        <v>#N/A</v>
      </c>
      <c r="U161" s="5" t="str">
        <f>IF(ISERROR(MATCH(A161,Sheet3!CA:CA, 0)), "NO", "YES")</f>
        <v>YES</v>
      </c>
      <c r="V161" s="5" t="str">
        <f>INDEX(Sheet3!CB:CB,MATCH(A161,Sheet3!CA:CA,0))</f>
        <v>Y</v>
      </c>
      <c r="W161" s="5" t="str">
        <f>INDEX(Sheet3!CC:CC,MATCH(A161,Sheet3!CA:CA,0))</f>
        <v>SPOT</v>
      </c>
      <c r="X161" s="5" t="str">
        <f>INDEX(Sheet3!CE:CE,MATCH(A161,Sheet3!CA:CA,0))</f>
        <v>I</v>
      </c>
      <c r="Y161" s="5" t="str">
        <f>INDEX(Sheet3!CD:CD,MATCH(A161,Sheet3!CA:CA,0))</f>
        <v>L</v>
      </c>
      <c r="Z161" s="5" t="str">
        <f>IF(ISERROR(MATCH(A161,Sheet3!EH:EH, 0)), "NO", "YES")</f>
        <v>NO</v>
      </c>
      <c r="AA161" s="5" t="e">
        <f>INDEX(Sheet3!EI:EI,MATCH(A161,Sheet3!EH:EH,0))</f>
        <v>#N/A</v>
      </c>
    </row>
    <row r="162" spans="1:27" s="5" customFormat="1" x14ac:dyDescent="0.25">
      <c r="A162" s="5">
        <v>263532357</v>
      </c>
      <c r="B162" s="5">
        <v>258902006</v>
      </c>
      <c r="C162" s="7">
        <f>INDEX(Sheet3!H:H,MATCH(B162,Sheet3!G:G,0))</f>
        <v>272510.48</v>
      </c>
      <c r="D162" s="5">
        <f>INDEX(Sheet3!I:I,MATCH(B162,Sheet3!G:G,0))</f>
        <v>-247225.93</v>
      </c>
      <c r="E162" s="5">
        <v>263532359</v>
      </c>
      <c r="F162" s="5">
        <f>INDEX(Sheet3!H:H,MATCH(E162,Sheet3!G:G,0))</f>
        <v>272511.8</v>
      </c>
      <c r="G162" s="5">
        <f>INDEX(Sheet3!I:I,MATCH(E162,Sheet3!G:G,0))</f>
        <v>-247226.68</v>
      </c>
      <c r="H162" s="5" t="s">
        <v>0</v>
      </c>
      <c r="I162" s="8" t="str">
        <f>IF(ISERROR(MATCH(A162,Sheet3!A:A, 0)), "NO", "YES")</f>
        <v>NO</v>
      </c>
      <c r="J162" s="5" t="e">
        <f>INDEX(Sheet3!B:B,MATCH(A162,Sheet3!A:A,0))</f>
        <v>#N/A</v>
      </c>
      <c r="K162" s="5" t="str">
        <f>IF(ISERROR(MATCH(A162,Sheet3!L:L, 0)), "NO", "YES")</f>
        <v>YES</v>
      </c>
      <c r="L162" s="5" t="str">
        <f>INDEX(Sheet3!M:M,MATCH(A162,Sheet3!L:L,0))</f>
        <v>S</v>
      </c>
      <c r="M162" s="5" t="str">
        <f>IF(ISERROR(MATCH(A162,Sheet3!AB:AB, 0)), "NO", "YES")</f>
        <v>NO</v>
      </c>
      <c r="N162" s="5" t="e">
        <f>INDEX(Sheet3!AD:AD,MATCH(A162,Sheet3!AB:AB,0))</f>
        <v>#N/A</v>
      </c>
      <c r="O162" s="5" t="e">
        <f>INDEX(Sheet3!AE:AE,MATCH(A162,Sheet3!AB:AB,0))</f>
        <v>#N/A</v>
      </c>
      <c r="P162" s="5" t="e">
        <f>INDEX(Sheet3!AG:AG,MATCH(A162,Sheet3!AB:AB,0))</f>
        <v>#N/A</v>
      </c>
      <c r="Q162" s="5" t="e">
        <f>INDEX(Sheet3!AF:AF,MATCH(A162,Sheet3!AB:AB,0))</f>
        <v>#N/A</v>
      </c>
      <c r="R162" s="5" t="str">
        <f>IF(ISERROR(MATCH(A162,Sheet3!CF:CF, 0)), "NO", "YES")</f>
        <v>NO</v>
      </c>
      <c r="S162" s="5" t="e">
        <f>INDEX(Sheet3!CG:CG,MATCH(A162,Sheet3!CF:CF,0))</f>
        <v>#N/A</v>
      </c>
      <c r="T162" s="5" t="e">
        <f>INDEX(Sheet3!CL:CL,MATCH(A162,Sheet3!CF:CF,0))</f>
        <v>#N/A</v>
      </c>
      <c r="U162" s="5" t="str">
        <f>IF(ISERROR(MATCH(A162,Sheet3!CA:CA, 0)), "NO", "YES")</f>
        <v>NO</v>
      </c>
      <c r="V162" s="5" t="e">
        <f>INDEX(Sheet3!CB:CB,MATCH(A162,Sheet3!CA:CA,0))</f>
        <v>#N/A</v>
      </c>
      <c r="W162" s="5" t="e">
        <f>INDEX(Sheet3!CC:CC,MATCH(A162,Sheet3!CA:CA,0))</f>
        <v>#N/A</v>
      </c>
      <c r="X162" s="5" t="e">
        <f>INDEX(Sheet3!CE:CE,MATCH(A162,Sheet3!CA:CA,0))</f>
        <v>#N/A</v>
      </c>
      <c r="Y162" s="5" t="e">
        <f>INDEX(Sheet3!CD:CD,MATCH(A162,Sheet3!CA:CA,0))</f>
        <v>#N/A</v>
      </c>
      <c r="Z162" s="5" t="str">
        <f>IF(ISERROR(MATCH(A162,Sheet3!EH:EH, 0)), "NO", "YES")</f>
        <v>NO</v>
      </c>
      <c r="AA162" s="5" t="e">
        <f>INDEX(Sheet3!EI:EI,MATCH(A162,Sheet3!EH:EH,0))</f>
        <v>#N/A</v>
      </c>
    </row>
    <row r="163" spans="1:27" s="5" customFormat="1" x14ac:dyDescent="0.25">
      <c r="A163" s="5">
        <v>263532362</v>
      </c>
      <c r="B163" s="5">
        <v>263532359</v>
      </c>
      <c r="C163" s="7">
        <f>INDEX(Sheet3!H:H,MATCH(B163,Sheet3!G:G,0))</f>
        <v>272511.8</v>
      </c>
      <c r="D163" s="5">
        <f>INDEX(Sheet3!I:I,MATCH(B163,Sheet3!G:G,0))</f>
        <v>-247226.68</v>
      </c>
      <c r="E163" s="5">
        <v>260760899</v>
      </c>
      <c r="F163" s="5">
        <f>INDEX(Sheet3!H:H,MATCH(E163,Sheet3!G:G,0))</f>
        <v>272770.96999999997</v>
      </c>
      <c r="G163" s="5">
        <f>INDEX(Sheet3!I:I,MATCH(E163,Sheet3!G:G,0))</f>
        <v>-247332.47</v>
      </c>
      <c r="H163" s="5" t="s">
        <v>0</v>
      </c>
      <c r="I163" s="8" t="str">
        <f>IF(ISERROR(MATCH(A163,Sheet3!A:A, 0)), "NO", "YES")</f>
        <v>NO</v>
      </c>
      <c r="J163" s="5" t="e">
        <f>INDEX(Sheet3!B:B,MATCH(A163,Sheet3!A:A,0))</f>
        <v>#N/A</v>
      </c>
      <c r="K163" s="5" t="str">
        <f>IF(ISERROR(MATCH(A163,Sheet3!L:L, 0)), "NO", "YES")</f>
        <v>NO</v>
      </c>
      <c r="L163" s="5" t="e">
        <f>INDEX(Sheet3!M:M,MATCH(A163,Sheet3!L:L,0))</f>
        <v>#N/A</v>
      </c>
      <c r="M163" s="5" t="str">
        <f>IF(ISERROR(MATCH(A163,Sheet3!AB:AB, 0)), "NO", "YES")</f>
        <v>NO</v>
      </c>
      <c r="N163" s="5" t="e">
        <f>INDEX(Sheet3!AD:AD,MATCH(A163,Sheet3!AB:AB,0))</f>
        <v>#N/A</v>
      </c>
      <c r="O163" s="5" t="e">
        <f>INDEX(Sheet3!AE:AE,MATCH(A163,Sheet3!AB:AB,0))</f>
        <v>#N/A</v>
      </c>
      <c r="P163" s="5" t="e">
        <f>INDEX(Sheet3!AG:AG,MATCH(A163,Sheet3!AB:AB,0))</f>
        <v>#N/A</v>
      </c>
      <c r="Q163" s="5" t="e">
        <f>INDEX(Sheet3!AF:AF,MATCH(A163,Sheet3!AB:AB,0))</f>
        <v>#N/A</v>
      </c>
      <c r="R163" s="5" t="str">
        <f>IF(ISERROR(MATCH(A163,Sheet3!CF:CF, 0)), "NO", "YES")</f>
        <v>NO</v>
      </c>
      <c r="S163" s="5" t="e">
        <f>INDEX(Sheet3!CG:CG,MATCH(A163,Sheet3!CF:CF,0))</f>
        <v>#N/A</v>
      </c>
      <c r="T163" s="5" t="e">
        <f>INDEX(Sheet3!CL:CL,MATCH(A163,Sheet3!CF:CF,0))</f>
        <v>#N/A</v>
      </c>
      <c r="U163" s="5" t="str">
        <f>IF(ISERROR(MATCH(A163,Sheet3!CA:CA, 0)), "NO", "YES")</f>
        <v>NO</v>
      </c>
      <c r="V163" s="5" t="e">
        <f>INDEX(Sheet3!CB:CB,MATCH(A163,Sheet3!CA:CA,0))</f>
        <v>#N/A</v>
      </c>
      <c r="W163" s="5" t="e">
        <f>INDEX(Sheet3!CC:CC,MATCH(A163,Sheet3!CA:CA,0))</f>
        <v>#N/A</v>
      </c>
      <c r="X163" s="5" t="e">
        <f>INDEX(Sheet3!CE:CE,MATCH(A163,Sheet3!CA:CA,0))</f>
        <v>#N/A</v>
      </c>
      <c r="Y163" s="5" t="e">
        <f>INDEX(Sheet3!CD:CD,MATCH(A163,Sheet3!CA:CA,0))</f>
        <v>#N/A</v>
      </c>
      <c r="Z163" s="5" t="str">
        <f>IF(ISERROR(MATCH(A163,Sheet3!EH:EH, 0)), "NO", "YES")</f>
        <v>NO</v>
      </c>
      <c r="AA163" s="5" t="e">
        <f>INDEX(Sheet3!EI:EI,MATCH(A163,Sheet3!EH:EH,0))</f>
        <v>#N/A</v>
      </c>
    </row>
    <row r="164" spans="1:27" s="5" customFormat="1" x14ac:dyDescent="0.25">
      <c r="A164" s="5">
        <v>263532411</v>
      </c>
      <c r="B164" s="5">
        <v>258902308</v>
      </c>
      <c r="C164" s="7">
        <f>INDEX(Sheet3!H:H,MATCH(B164,Sheet3!G:G,0))</f>
        <v>271831.98</v>
      </c>
      <c r="D164" s="5">
        <f>INDEX(Sheet3!I:I,MATCH(B164,Sheet3!G:G,0))</f>
        <v>-248025.7</v>
      </c>
      <c r="E164" s="5">
        <v>263532413</v>
      </c>
      <c r="F164" s="5">
        <f>INDEX(Sheet3!H:H,MATCH(E164,Sheet3!G:G,0))</f>
        <v>271833.3</v>
      </c>
      <c r="G164" s="5">
        <f>INDEX(Sheet3!I:I,MATCH(E164,Sheet3!G:G,0))</f>
        <v>-248026.47</v>
      </c>
      <c r="H164" s="5" t="s">
        <v>3</v>
      </c>
      <c r="I164" s="8" t="str">
        <f>IF(ISERROR(MATCH(A164,Sheet3!A:A, 0)), "NO", "YES")</f>
        <v>NO</v>
      </c>
      <c r="J164" s="5" t="e">
        <f>INDEX(Sheet3!B:B,MATCH(A164,Sheet3!A:A,0))</f>
        <v>#N/A</v>
      </c>
      <c r="K164" s="5" t="str">
        <f>IF(ISERROR(MATCH(A164,Sheet3!L:L, 0)), "NO", "YES")</f>
        <v>YES</v>
      </c>
      <c r="L164" s="5" t="str">
        <f>INDEX(Sheet3!M:M,MATCH(A164,Sheet3!L:L,0))</f>
        <v>S</v>
      </c>
      <c r="M164" s="5" t="str">
        <f>IF(ISERROR(MATCH(A164,Sheet3!AB:AB, 0)), "NO", "YES")</f>
        <v>NO</v>
      </c>
      <c r="N164" s="5" t="e">
        <f>INDEX(Sheet3!AD:AD,MATCH(A164,Sheet3!AB:AB,0))</f>
        <v>#N/A</v>
      </c>
      <c r="O164" s="5" t="e">
        <f>INDEX(Sheet3!AE:AE,MATCH(A164,Sheet3!AB:AB,0))</f>
        <v>#N/A</v>
      </c>
      <c r="P164" s="5" t="e">
        <f>INDEX(Sheet3!AG:AG,MATCH(A164,Sheet3!AB:AB,0))</f>
        <v>#N/A</v>
      </c>
      <c r="Q164" s="5" t="e">
        <f>INDEX(Sheet3!AF:AF,MATCH(A164,Sheet3!AB:AB,0))</f>
        <v>#N/A</v>
      </c>
      <c r="R164" s="5" t="str">
        <f>IF(ISERROR(MATCH(A164,Sheet3!CF:CF, 0)), "NO", "YES")</f>
        <v>NO</v>
      </c>
      <c r="S164" s="5" t="e">
        <f>INDEX(Sheet3!CG:CG,MATCH(A164,Sheet3!CF:CF,0))</f>
        <v>#N/A</v>
      </c>
      <c r="T164" s="5" t="e">
        <f>INDEX(Sheet3!CL:CL,MATCH(A164,Sheet3!CF:CF,0))</f>
        <v>#N/A</v>
      </c>
      <c r="U164" s="5" t="str">
        <f>IF(ISERROR(MATCH(A164,Sheet3!CA:CA, 0)), "NO", "YES")</f>
        <v>NO</v>
      </c>
      <c r="V164" s="5" t="e">
        <f>INDEX(Sheet3!CB:CB,MATCH(A164,Sheet3!CA:CA,0))</f>
        <v>#N/A</v>
      </c>
      <c r="W164" s="5" t="e">
        <f>INDEX(Sheet3!CC:CC,MATCH(A164,Sheet3!CA:CA,0))</f>
        <v>#N/A</v>
      </c>
      <c r="X164" s="5" t="e">
        <f>INDEX(Sheet3!CE:CE,MATCH(A164,Sheet3!CA:CA,0))</f>
        <v>#N/A</v>
      </c>
      <c r="Y164" s="5" t="e">
        <f>INDEX(Sheet3!CD:CD,MATCH(A164,Sheet3!CA:CA,0))</f>
        <v>#N/A</v>
      </c>
      <c r="Z164" s="5" t="str">
        <f>IF(ISERROR(MATCH(A164,Sheet3!EH:EH, 0)), "NO", "YES")</f>
        <v>NO</v>
      </c>
      <c r="AA164" s="5" t="e">
        <f>INDEX(Sheet3!EI:EI,MATCH(A164,Sheet3!EH:EH,0))</f>
        <v>#N/A</v>
      </c>
    </row>
    <row r="165" spans="1:27" s="5" customFormat="1" x14ac:dyDescent="0.25">
      <c r="A165" s="5">
        <v>263532416</v>
      </c>
      <c r="B165" s="5">
        <v>263532413</v>
      </c>
      <c r="C165" s="7">
        <f>INDEX(Sheet3!H:H,MATCH(B165,Sheet3!G:G,0))</f>
        <v>271833.3</v>
      </c>
      <c r="D165" s="5">
        <f>INDEX(Sheet3!I:I,MATCH(B165,Sheet3!G:G,0))</f>
        <v>-248026.47</v>
      </c>
      <c r="E165" s="5">
        <v>258902342</v>
      </c>
      <c r="F165" s="5">
        <f>INDEX(Sheet3!H:H,MATCH(E165,Sheet3!G:G,0))</f>
        <v>271915.98</v>
      </c>
      <c r="G165" s="5">
        <f>INDEX(Sheet3!I:I,MATCH(E165,Sheet3!G:G,0))</f>
        <v>-248075.37</v>
      </c>
      <c r="H165" s="5" t="s">
        <v>3</v>
      </c>
      <c r="I165" s="8" t="str">
        <f>IF(ISERROR(MATCH(A165,Sheet3!A:A, 0)), "NO", "YES")</f>
        <v>NO</v>
      </c>
      <c r="J165" s="5" t="e">
        <f>INDEX(Sheet3!B:B,MATCH(A165,Sheet3!A:A,0))</f>
        <v>#N/A</v>
      </c>
      <c r="K165" s="5" t="str">
        <f>IF(ISERROR(MATCH(A165,Sheet3!L:L, 0)), "NO", "YES")</f>
        <v>NO</v>
      </c>
      <c r="L165" s="5" t="e">
        <f>INDEX(Sheet3!M:M,MATCH(A165,Sheet3!L:L,0))</f>
        <v>#N/A</v>
      </c>
      <c r="M165" s="5" t="str">
        <f>IF(ISERROR(MATCH(A165,Sheet3!AB:AB, 0)), "NO", "YES")</f>
        <v>NO</v>
      </c>
      <c r="N165" s="5" t="e">
        <f>INDEX(Sheet3!AD:AD,MATCH(A165,Sheet3!AB:AB,0))</f>
        <v>#N/A</v>
      </c>
      <c r="O165" s="5" t="e">
        <f>INDEX(Sheet3!AE:AE,MATCH(A165,Sheet3!AB:AB,0))</f>
        <v>#N/A</v>
      </c>
      <c r="P165" s="5" t="e">
        <f>INDEX(Sheet3!AG:AG,MATCH(A165,Sheet3!AB:AB,0))</f>
        <v>#N/A</v>
      </c>
      <c r="Q165" s="5" t="e">
        <f>INDEX(Sheet3!AF:AF,MATCH(A165,Sheet3!AB:AB,0))</f>
        <v>#N/A</v>
      </c>
      <c r="R165" s="5" t="str">
        <f>IF(ISERROR(MATCH(A165,Sheet3!CF:CF, 0)), "NO", "YES")</f>
        <v>NO</v>
      </c>
      <c r="S165" s="5" t="e">
        <f>INDEX(Sheet3!CG:CG,MATCH(A165,Sheet3!CF:CF,0))</f>
        <v>#N/A</v>
      </c>
      <c r="T165" s="5" t="e">
        <f>INDEX(Sheet3!CL:CL,MATCH(A165,Sheet3!CF:CF,0))</f>
        <v>#N/A</v>
      </c>
      <c r="U165" s="5" t="str">
        <f>IF(ISERROR(MATCH(A165,Sheet3!CA:CA, 0)), "NO", "YES")</f>
        <v>YES</v>
      </c>
      <c r="V165" s="5" t="str">
        <f>INDEX(Sheet3!CB:CB,MATCH(A165,Sheet3!CA:CA,0))</f>
        <v>Y</v>
      </c>
      <c r="W165" s="5" t="str">
        <f>INDEX(Sheet3!CC:CC,MATCH(A165,Sheet3!CA:CA,0))</f>
        <v>SPOT</v>
      </c>
      <c r="X165" s="5" t="str">
        <f>INDEX(Sheet3!CE:CE,MATCH(A165,Sheet3!CA:CA,0))</f>
        <v>R</v>
      </c>
      <c r="Y165" s="5" t="str">
        <f>INDEX(Sheet3!CD:CD,MATCH(A165,Sheet3!CA:CA,0))</f>
        <v>L</v>
      </c>
      <c r="Z165" s="5" t="str">
        <f>IF(ISERROR(MATCH(A165,Sheet3!EH:EH, 0)), "NO", "YES")</f>
        <v>NO</v>
      </c>
      <c r="AA165" s="5" t="e">
        <f>INDEX(Sheet3!EI:EI,MATCH(A165,Sheet3!EH:EH,0))</f>
        <v>#N/A</v>
      </c>
    </row>
    <row r="166" spans="1:27" s="5" customFormat="1" x14ac:dyDescent="0.25">
      <c r="A166" s="5">
        <v>263532420</v>
      </c>
      <c r="B166" s="5">
        <v>258902330</v>
      </c>
      <c r="C166" s="7">
        <f>INDEX(Sheet3!H:H,MATCH(B166,Sheet3!G:G,0))</f>
        <v>271707.12</v>
      </c>
      <c r="D166" s="5">
        <f>INDEX(Sheet3!I:I,MATCH(B166,Sheet3!G:G,0))</f>
        <v>-248097.77</v>
      </c>
      <c r="E166" s="5">
        <v>263532422</v>
      </c>
      <c r="F166" s="5">
        <f>INDEX(Sheet3!H:H,MATCH(E166,Sheet3!G:G,0))</f>
        <v>271705.93</v>
      </c>
      <c r="G166" s="5">
        <f>INDEX(Sheet3!I:I,MATCH(E166,Sheet3!G:G,0))</f>
        <v>-248096.82</v>
      </c>
      <c r="H166" s="5" t="s">
        <v>1</v>
      </c>
      <c r="I166" s="8" t="str">
        <f>IF(ISERROR(MATCH(A166,Sheet3!A:A, 0)), "NO", "YES")</f>
        <v>NO</v>
      </c>
      <c r="J166" s="5" t="e">
        <f>INDEX(Sheet3!B:B,MATCH(A166,Sheet3!A:A,0))</f>
        <v>#N/A</v>
      </c>
      <c r="K166" s="5" t="str">
        <f>IF(ISERROR(MATCH(A166,Sheet3!L:L, 0)), "NO", "YES")</f>
        <v>YES</v>
      </c>
      <c r="L166" s="5" t="str">
        <f>INDEX(Sheet3!M:M,MATCH(A166,Sheet3!L:L,0))</f>
        <v>S</v>
      </c>
      <c r="M166" s="5" t="str">
        <f>IF(ISERROR(MATCH(A166,Sheet3!AB:AB, 0)), "NO", "YES")</f>
        <v>NO</v>
      </c>
      <c r="N166" s="5" t="e">
        <f>INDEX(Sheet3!AD:AD,MATCH(A166,Sheet3!AB:AB,0))</f>
        <v>#N/A</v>
      </c>
      <c r="O166" s="5" t="e">
        <f>INDEX(Sheet3!AE:AE,MATCH(A166,Sheet3!AB:AB,0))</f>
        <v>#N/A</v>
      </c>
      <c r="P166" s="5" t="e">
        <f>INDEX(Sheet3!AG:AG,MATCH(A166,Sheet3!AB:AB,0))</f>
        <v>#N/A</v>
      </c>
      <c r="Q166" s="5" t="e">
        <f>INDEX(Sheet3!AF:AF,MATCH(A166,Sheet3!AB:AB,0))</f>
        <v>#N/A</v>
      </c>
      <c r="R166" s="5" t="str">
        <f>IF(ISERROR(MATCH(A166,Sheet3!CF:CF, 0)), "NO", "YES")</f>
        <v>NO</v>
      </c>
      <c r="S166" s="5" t="e">
        <f>INDEX(Sheet3!CG:CG,MATCH(A166,Sheet3!CF:CF,0))</f>
        <v>#N/A</v>
      </c>
      <c r="T166" s="5" t="e">
        <f>INDEX(Sheet3!CL:CL,MATCH(A166,Sheet3!CF:CF,0))</f>
        <v>#N/A</v>
      </c>
      <c r="U166" s="5" t="str">
        <f>IF(ISERROR(MATCH(A166,Sheet3!CA:CA, 0)), "NO", "YES")</f>
        <v>NO</v>
      </c>
      <c r="V166" s="5" t="e">
        <f>INDEX(Sheet3!CB:CB,MATCH(A166,Sheet3!CA:CA,0))</f>
        <v>#N/A</v>
      </c>
      <c r="W166" s="5" t="e">
        <f>INDEX(Sheet3!CC:CC,MATCH(A166,Sheet3!CA:CA,0))</f>
        <v>#N/A</v>
      </c>
      <c r="X166" s="5" t="e">
        <f>INDEX(Sheet3!CE:CE,MATCH(A166,Sheet3!CA:CA,0))</f>
        <v>#N/A</v>
      </c>
      <c r="Y166" s="5" t="e">
        <f>INDEX(Sheet3!CD:CD,MATCH(A166,Sheet3!CA:CA,0))</f>
        <v>#N/A</v>
      </c>
      <c r="Z166" s="5" t="str">
        <f>IF(ISERROR(MATCH(A166,Sheet3!EH:EH, 0)), "NO", "YES")</f>
        <v>NO</v>
      </c>
      <c r="AA166" s="5" t="e">
        <f>INDEX(Sheet3!EI:EI,MATCH(A166,Sheet3!EH:EH,0))</f>
        <v>#N/A</v>
      </c>
    </row>
    <row r="167" spans="1:27" s="5" customFormat="1" x14ac:dyDescent="0.25">
      <c r="A167" s="5">
        <v>263532425</v>
      </c>
      <c r="B167" s="5">
        <v>263532422</v>
      </c>
      <c r="C167" s="7">
        <f>INDEX(Sheet3!H:H,MATCH(B167,Sheet3!G:G,0))</f>
        <v>271705.93</v>
      </c>
      <c r="D167" s="5">
        <f>INDEX(Sheet3!I:I,MATCH(B167,Sheet3!G:G,0))</f>
        <v>-248096.82</v>
      </c>
      <c r="E167" s="5">
        <v>258902337</v>
      </c>
      <c r="F167" s="5">
        <f>INDEX(Sheet3!H:H,MATCH(E167,Sheet3!G:G,0))</f>
        <v>271664.39</v>
      </c>
      <c r="G167" s="5">
        <f>INDEX(Sheet3!I:I,MATCH(E167,Sheet3!G:G,0))</f>
        <v>-248063.65</v>
      </c>
      <c r="H167" s="5" t="s">
        <v>1</v>
      </c>
      <c r="I167" s="8" t="str">
        <f>IF(ISERROR(MATCH(A167,Sheet3!A:A, 0)), "NO", "YES")</f>
        <v>NO</v>
      </c>
      <c r="J167" s="5" t="e">
        <f>INDEX(Sheet3!B:B,MATCH(A167,Sheet3!A:A,0))</f>
        <v>#N/A</v>
      </c>
      <c r="K167" s="5" t="str">
        <f>IF(ISERROR(MATCH(A167,Sheet3!L:L, 0)), "NO", "YES")</f>
        <v>NO</v>
      </c>
      <c r="L167" s="5" t="e">
        <f>INDEX(Sheet3!M:M,MATCH(A167,Sheet3!L:L,0))</f>
        <v>#N/A</v>
      </c>
      <c r="M167" s="5" t="str">
        <f>IF(ISERROR(MATCH(A167,Sheet3!AB:AB, 0)), "NO", "YES")</f>
        <v>NO</v>
      </c>
      <c r="N167" s="5" t="e">
        <f>INDEX(Sheet3!AD:AD,MATCH(A167,Sheet3!AB:AB,0))</f>
        <v>#N/A</v>
      </c>
      <c r="O167" s="5" t="e">
        <f>INDEX(Sheet3!AE:AE,MATCH(A167,Sheet3!AB:AB,0))</f>
        <v>#N/A</v>
      </c>
      <c r="P167" s="5" t="e">
        <f>INDEX(Sheet3!AG:AG,MATCH(A167,Sheet3!AB:AB,0))</f>
        <v>#N/A</v>
      </c>
      <c r="Q167" s="5" t="e">
        <f>INDEX(Sheet3!AF:AF,MATCH(A167,Sheet3!AB:AB,0))</f>
        <v>#N/A</v>
      </c>
      <c r="R167" s="5" t="str">
        <f>IF(ISERROR(MATCH(A167,Sheet3!CF:CF, 0)), "NO", "YES")</f>
        <v>NO</v>
      </c>
      <c r="S167" s="5" t="e">
        <f>INDEX(Sheet3!CG:CG,MATCH(A167,Sheet3!CF:CF,0))</f>
        <v>#N/A</v>
      </c>
      <c r="T167" s="5" t="e">
        <f>INDEX(Sheet3!CL:CL,MATCH(A167,Sheet3!CF:CF,0))</f>
        <v>#N/A</v>
      </c>
      <c r="U167" s="5" t="str">
        <f>IF(ISERROR(MATCH(A167,Sheet3!CA:CA, 0)), "NO", "YES")</f>
        <v>YES</v>
      </c>
      <c r="V167" s="5" t="str">
        <f>INDEX(Sheet3!CB:CB,MATCH(A167,Sheet3!CA:CA,0))</f>
        <v>Y</v>
      </c>
      <c r="W167" s="5" t="str">
        <f>INDEX(Sheet3!CC:CC,MATCH(A167,Sheet3!CA:CA,0))</f>
        <v>SPOT</v>
      </c>
      <c r="X167" s="5" t="str">
        <f>INDEX(Sheet3!CE:CE,MATCH(A167,Sheet3!CA:CA,0))</f>
        <v>R</v>
      </c>
      <c r="Y167" s="5" t="str">
        <f>INDEX(Sheet3!CD:CD,MATCH(A167,Sheet3!CA:CA,0))</f>
        <v>L</v>
      </c>
      <c r="Z167" s="5" t="str">
        <f>IF(ISERROR(MATCH(A167,Sheet3!EH:EH, 0)), "NO", "YES")</f>
        <v>NO</v>
      </c>
      <c r="AA167" s="5" t="e">
        <f>INDEX(Sheet3!EI:EI,MATCH(A167,Sheet3!EH:EH,0))</f>
        <v>#N/A</v>
      </c>
    </row>
    <row r="168" spans="1:27" s="5" customFormat="1" x14ac:dyDescent="0.25">
      <c r="A168" s="5">
        <v>263532429</v>
      </c>
      <c r="B168" s="5">
        <v>258902357</v>
      </c>
      <c r="C168" s="7">
        <f>INDEX(Sheet3!H:H,MATCH(B168,Sheet3!G:G,0))</f>
        <v>271798.73</v>
      </c>
      <c r="D168" s="5">
        <f>INDEX(Sheet3!I:I,MATCH(B168,Sheet3!G:G,0))</f>
        <v>-247911.81</v>
      </c>
      <c r="E168" s="5">
        <v>263532431</v>
      </c>
      <c r="F168" s="5">
        <f>INDEX(Sheet3!H:H,MATCH(E168,Sheet3!G:G,0))</f>
        <v>271797.26</v>
      </c>
      <c r="G168" s="5">
        <f>INDEX(Sheet3!I:I,MATCH(E168,Sheet3!G:G,0))</f>
        <v>-247912.21</v>
      </c>
      <c r="H168" s="5" t="s">
        <v>4</v>
      </c>
      <c r="I168" s="8" t="str">
        <f>IF(ISERROR(MATCH(A168,Sheet3!A:A, 0)), "NO", "YES")</f>
        <v>NO</v>
      </c>
      <c r="J168" s="5" t="e">
        <f>INDEX(Sheet3!B:B,MATCH(A168,Sheet3!A:A,0))</f>
        <v>#N/A</v>
      </c>
      <c r="K168" s="5" t="str">
        <f>IF(ISERROR(MATCH(A168,Sheet3!L:L, 0)), "NO", "YES")</f>
        <v>YES</v>
      </c>
      <c r="L168" s="5" t="str">
        <f>INDEX(Sheet3!M:M,MATCH(A168,Sheet3!L:L,0))</f>
        <v>S</v>
      </c>
      <c r="M168" s="5" t="str">
        <f>IF(ISERROR(MATCH(A168,Sheet3!AB:AB, 0)), "NO", "YES")</f>
        <v>NO</v>
      </c>
      <c r="N168" s="5" t="e">
        <f>INDEX(Sheet3!AD:AD,MATCH(A168,Sheet3!AB:AB,0))</f>
        <v>#N/A</v>
      </c>
      <c r="O168" s="5" t="e">
        <f>INDEX(Sheet3!AE:AE,MATCH(A168,Sheet3!AB:AB,0))</f>
        <v>#N/A</v>
      </c>
      <c r="P168" s="5" t="e">
        <f>INDEX(Sheet3!AG:AG,MATCH(A168,Sheet3!AB:AB,0))</f>
        <v>#N/A</v>
      </c>
      <c r="Q168" s="5" t="e">
        <f>INDEX(Sheet3!AF:AF,MATCH(A168,Sheet3!AB:AB,0))</f>
        <v>#N/A</v>
      </c>
      <c r="R168" s="5" t="str">
        <f>IF(ISERROR(MATCH(A168,Sheet3!CF:CF, 0)), "NO", "YES")</f>
        <v>NO</v>
      </c>
      <c r="S168" s="5" t="e">
        <f>INDEX(Sheet3!CG:CG,MATCH(A168,Sheet3!CF:CF,0))</f>
        <v>#N/A</v>
      </c>
      <c r="T168" s="5" t="e">
        <f>INDEX(Sheet3!CL:CL,MATCH(A168,Sheet3!CF:CF,0))</f>
        <v>#N/A</v>
      </c>
      <c r="U168" s="5" t="str">
        <f>IF(ISERROR(MATCH(A168,Sheet3!CA:CA, 0)), "NO", "YES")</f>
        <v>NO</v>
      </c>
      <c r="V168" s="5" t="e">
        <f>INDEX(Sheet3!CB:CB,MATCH(A168,Sheet3!CA:CA,0))</f>
        <v>#N/A</v>
      </c>
      <c r="W168" s="5" t="e">
        <f>INDEX(Sheet3!CC:CC,MATCH(A168,Sheet3!CA:CA,0))</f>
        <v>#N/A</v>
      </c>
      <c r="X168" s="5" t="e">
        <f>INDEX(Sheet3!CE:CE,MATCH(A168,Sheet3!CA:CA,0))</f>
        <v>#N/A</v>
      </c>
      <c r="Y168" s="5" t="e">
        <f>INDEX(Sheet3!CD:CD,MATCH(A168,Sheet3!CA:CA,0))</f>
        <v>#N/A</v>
      </c>
      <c r="Z168" s="5" t="str">
        <f>IF(ISERROR(MATCH(A168,Sheet3!EH:EH, 0)), "NO", "YES")</f>
        <v>NO</v>
      </c>
      <c r="AA168" s="5" t="e">
        <f>INDEX(Sheet3!EI:EI,MATCH(A168,Sheet3!EH:EH,0))</f>
        <v>#N/A</v>
      </c>
    </row>
    <row r="169" spans="1:27" s="5" customFormat="1" x14ac:dyDescent="0.25">
      <c r="A169" s="5">
        <v>263532434</v>
      </c>
      <c r="B169" s="5">
        <v>263532431</v>
      </c>
      <c r="C169" s="7">
        <f>INDEX(Sheet3!H:H,MATCH(B169,Sheet3!G:G,0))</f>
        <v>271797.26</v>
      </c>
      <c r="D169" s="5">
        <f>INDEX(Sheet3!I:I,MATCH(B169,Sheet3!G:G,0))</f>
        <v>-247912.21</v>
      </c>
      <c r="E169" s="5">
        <v>258902389</v>
      </c>
      <c r="F169" s="5">
        <f>INDEX(Sheet3!H:H,MATCH(E169,Sheet3!G:G,0))</f>
        <v>271702.48</v>
      </c>
      <c r="G169" s="5">
        <f>INDEX(Sheet3!I:I,MATCH(E169,Sheet3!G:G,0))</f>
        <v>-247938.01</v>
      </c>
      <c r="H169" s="5" t="s">
        <v>4</v>
      </c>
      <c r="I169" s="8" t="str">
        <f>IF(ISERROR(MATCH(A169,Sheet3!A:A, 0)), "NO", "YES")</f>
        <v>NO</v>
      </c>
      <c r="J169" s="5" t="e">
        <f>INDEX(Sheet3!B:B,MATCH(A169,Sheet3!A:A,0))</f>
        <v>#N/A</v>
      </c>
      <c r="K169" s="5" t="str">
        <f>IF(ISERROR(MATCH(A169,Sheet3!L:L, 0)), "NO", "YES")</f>
        <v>NO</v>
      </c>
      <c r="L169" s="5" t="e">
        <f>INDEX(Sheet3!M:M,MATCH(A169,Sheet3!L:L,0))</f>
        <v>#N/A</v>
      </c>
      <c r="M169" s="5" t="str">
        <f>IF(ISERROR(MATCH(A169,Sheet3!AB:AB, 0)), "NO", "YES")</f>
        <v>NO</v>
      </c>
      <c r="N169" s="5" t="e">
        <f>INDEX(Sheet3!AD:AD,MATCH(A169,Sheet3!AB:AB,0))</f>
        <v>#N/A</v>
      </c>
      <c r="O169" s="5" t="e">
        <f>INDEX(Sheet3!AE:AE,MATCH(A169,Sheet3!AB:AB,0))</f>
        <v>#N/A</v>
      </c>
      <c r="P169" s="5" t="e">
        <f>INDEX(Sheet3!AG:AG,MATCH(A169,Sheet3!AB:AB,0))</f>
        <v>#N/A</v>
      </c>
      <c r="Q169" s="5" t="e">
        <f>INDEX(Sheet3!AF:AF,MATCH(A169,Sheet3!AB:AB,0))</f>
        <v>#N/A</v>
      </c>
      <c r="R169" s="5" t="str">
        <f>IF(ISERROR(MATCH(A169,Sheet3!CF:CF, 0)), "NO", "YES")</f>
        <v>NO</v>
      </c>
      <c r="S169" s="5" t="e">
        <f>INDEX(Sheet3!CG:CG,MATCH(A169,Sheet3!CF:CF,0))</f>
        <v>#N/A</v>
      </c>
      <c r="T169" s="5" t="e">
        <f>INDEX(Sheet3!CL:CL,MATCH(A169,Sheet3!CF:CF,0))</f>
        <v>#N/A</v>
      </c>
      <c r="U169" s="5" t="str">
        <f>IF(ISERROR(MATCH(A169,Sheet3!CA:CA, 0)), "NO", "YES")</f>
        <v>YES</v>
      </c>
      <c r="V169" s="5" t="str">
        <f>INDEX(Sheet3!CB:CB,MATCH(A169,Sheet3!CA:CA,0))</f>
        <v>Y</v>
      </c>
      <c r="W169" s="5" t="str">
        <f>INDEX(Sheet3!CC:CC,MATCH(A169,Sheet3!CA:CA,0))</f>
        <v>SPOT</v>
      </c>
      <c r="X169" s="5" t="str">
        <f>INDEX(Sheet3!CE:CE,MATCH(A169,Sheet3!CA:CA,0))</f>
        <v>R</v>
      </c>
      <c r="Y169" s="5" t="str">
        <f>INDEX(Sheet3!CD:CD,MATCH(A169,Sheet3!CA:CA,0))</f>
        <v>L</v>
      </c>
      <c r="Z169" s="5" t="str">
        <f>IF(ISERROR(MATCH(A169,Sheet3!EH:EH, 0)), "NO", "YES")</f>
        <v>NO</v>
      </c>
      <c r="AA169" s="5" t="e">
        <f>INDEX(Sheet3!EI:EI,MATCH(A169,Sheet3!EH:EH,0))</f>
        <v>#N/A</v>
      </c>
    </row>
    <row r="170" spans="1:27" s="5" customFormat="1" x14ac:dyDescent="0.25">
      <c r="A170" s="5">
        <v>263532438</v>
      </c>
      <c r="B170" s="5">
        <v>258902362</v>
      </c>
      <c r="C170" s="7">
        <f>INDEX(Sheet3!H:H,MATCH(B170,Sheet3!G:G,0))</f>
        <v>271804.89</v>
      </c>
      <c r="D170" s="5">
        <f>INDEX(Sheet3!I:I,MATCH(B170,Sheet3!G:G,0))</f>
        <v>-247871.37</v>
      </c>
      <c r="E170" s="5">
        <v>263532440</v>
      </c>
      <c r="F170" s="5">
        <f>INDEX(Sheet3!H:H,MATCH(E170,Sheet3!G:G,0))</f>
        <v>271803.96999999997</v>
      </c>
      <c r="G170" s="5">
        <f>INDEX(Sheet3!I:I,MATCH(E170,Sheet3!G:G,0))</f>
        <v>-247870.15</v>
      </c>
      <c r="H170" s="5" t="s">
        <v>1</v>
      </c>
      <c r="I170" s="8" t="str">
        <f>IF(ISERROR(MATCH(A170,Sheet3!A:A, 0)), "NO", "YES")</f>
        <v>NO</v>
      </c>
      <c r="J170" s="5" t="e">
        <f>INDEX(Sheet3!B:B,MATCH(A170,Sheet3!A:A,0))</f>
        <v>#N/A</v>
      </c>
      <c r="K170" s="5" t="str">
        <f>IF(ISERROR(MATCH(A170,Sheet3!L:L, 0)), "NO", "YES")</f>
        <v>YES</v>
      </c>
      <c r="L170" s="5" t="str">
        <f>INDEX(Sheet3!M:M,MATCH(A170,Sheet3!L:L,0))</f>
        <v>S</v>
      </c>
      <c r="M170" s="5" t="str">
        <f>IF(ISERROR(MATCH(A170,Sheet3!AB:AB, 0)), "NO", "YES")</f>
        <v>NO</v>
      </c>
      <c r="N170" s="5" t="e">
        <f>INDEX(Sheet3!AD:AD,MATCH(A170,Sheet3!AB:AB,0))</f>
        <v>#N/A</v>
      </c>
      <c r="O170" s="5" t="e">
        <f>INDEX(Sheet3!AE:AE,MATCH(A170,Sheet3!AB:AB,0))</f>
        <v>#N/A</v>
      </c>
      <c r="P170" s="5" t="e">
        <f>INDEX(Sheet3!AG:AG,MATCH(A170,Sheet3!AB:AB,0))</f>
        <v>#N/A</v>
      </c>
      <c r="Q170" s="5" t="e">
        <f>INDEX(Sheet3!AF:AF,MATCH(A170,Sheet3!AB:AB,0))</f>
        <v>#N/A</v>
      </c>
      <c r="R170" s="5" t="str">
        <f>IF(ISERROR(MATCH(A170,Sheet3!CF:CF, 0)), "NO", "YES")</f>
        <v>NO</v>
      </c>
      <c r="S170" s="5" t="e">
        <f>INDEX(Sheet3!CG:CG,MATCH(A170,Sheet3!CF:CF,0))</f>
        <v>#N/A</v>
      </c>
      <c r="T170" s="5" t="e">
        <f>INDEX(Sheet3!CL:CL,MATCH(A170,Sheet3!CF:CF,0))</f>
        <v>#N/A</v>
      </c>
      <c r="U170" s="5" t="str">
        <f>IF(ISERROR(MATCH(A170,Sheet3!CA:CA, 0)), "NO", "YES")</f>
        <v>NO</v>
      </c>
      <c r="V170" s="5" t="e">
        <f>INDEX(Sheet3!CB:CB,MATCH(A170,Sheet3!CA:CA,0))</f>
        <v>#N/A</v>
      </c>
      <c r="W170" s="5" t="e">
        <f>INDEX(Sheet3!CC:CC,MATCH(A170,Sheet3!CA:CA,0))</f>
        <v>#N/A</v>
      </c>
      <c r="X170" s="5" t="e">
        <f>INDEX(Sheet3!CE:CE,MATCH(A170,Sheet3!CA:CA,0))</f>
        <v>#N/A</v>
      </c>
      <c r="Y170" s="5" t="e">
        <f>INDEX(Sheet3!CD:CD,MATCH(A170,Sheet3!CA:CA,0))</f>
        <v>#N/A</v>
      </c>
      <c r="Z170" s="5" t="str">
        <f>IF(ISERROR(MATCH(A170,Sheet3!EH:EH, 0)), "NO", "YES")</f>
        <v>NO</v>
      </c>
      <c r="AA170" s="5" t="e">
        <f>INDEX(Sheet3!EI:EI,MATCH(A170,Sheet3!EH:EH,0))</f>
        <v>#N/A</v>
      </c>
    </row>
    <row r="171" spans="1:27" s="5" customFormat="1" x14ac:dyDescent="0.25">
      <c r="A171" s="5">
        <v>263532443</v>
      </c>
      <c r="B171" s="5">
        <v>263532440</v>
      </c>
      <c r="C171" s="7">
        <f>INDEX(Sheet3!H:H,MATCH(B171,Sheet3!G:G,0))</f>
        <v>271803.96999999997</v>
      </c>
      <c r="D171" s="5">
        <f>INDEX(Sheet3!I:I,MATCH(B171,Sheet3!G:G,0))</f>
        <v>-247870.15</v>
      </c>
      <c r="E171" s="5">
        <v>258902369</v>
      </c>
      <c r="F171" s="5">
        <f>INDEX(Sheet3!H:H,MATCH(E171,Sheet3!G:G,0))</f>
        <v>271785.8</v>
      </c>
      <c r="G171" s="5">
        <f>INDEX(Sheet3!I:I,MATCH(E171,Sheet3!G:G,0))</f>
        <v>-247846.13</v>
      </c>
      <c r="H171" s="5" t="s">
        <v>1</v>
      </c>
      <c r="I171" s="8" t="str">
        <f>IF(ISERROR(MATCH(A171,Sheet3!A:A, 0)), "NO", "YES")</f>
        <v>NO</v>
      </c>
      <c r="J171" s="5" t="e">
        <f>INDEX(Sheet3!B:B,MATCH(A171,Sheet3!A:A,0))</f>
        <v>#N/A</v>
      </c>
      <c r="K171" s="5" t="str">
        <f>IF(ISERROR(MATCH(A171,Sheet3!L:L, 0)), "NO", "YES")</f>
        <v>NO</v>
      </c>
      <c r="L171" s="5" t="e">
        <f>INDEX(Sheet3!M:M,MATCH(A171,Sheet3!L:L,0))</f>
        <v>#N/A</v>
      </c>
      <c r="M171" s="5" t="str">
        <f>IF(ISERROR(MATCH(A171,Sheet3!AB:AB, 0)), "NO", "YES")</f>
        <v>NO</v>
      </c>
      <c r="N171" s="5" t="e">
        <f>INDEX(Sheet3!AD:AD,MATCH(A171,Sheet3!AB:AB,0))</f>
        <v>#N/A</v>
      </c>
      <c r="O171" s="5" t="e">
        <f>INDEX(Sheet3!AE:AE,MATCH(A171,Sheet3!AB:AB,0))</f>
        <v>#N/A</v>
      </c>
      <c r="P171" s="5" t="e">
        <f>INDEX(Sheet3!AG:AG,MATCH(A171,Sheet3!AB:AB,0))</f>
        <v>#N/A</v>
      </c>
      <c r="Q171" s="5" t="e">
        <f>INDEX(Sheet3!AF:AF,MATCH(A171,Sheet3!AB:AB,0))</f>
        <v>#N/A</v>
      </c>
      <c r="R171" s="5" t="str">
        <f>IF(ISERROR(MATCH(A171,Sheet3!CF:CF, 0)), "NO", "YES")</f>
        <v>NO</v>
      </c>
      <c r="S171" s="5" t="e">
        <f>INDEX(Sheet3!CG:CG,MATCH(A171,Sheet3!CF:CF,0))</f>
        <v>#N/A</v>
      </c>
      <c r="T171" s="5" t="e">
        <f>INDEX(Sheet3!CL:CL,MATCH(A171,Sheet3!CF:CF,0))</f>
        <v>#N/A</v>
      </c>
      <c r="U171" s="5" t="str">
        <f>IF(ISERROR(MATCH(A171,Sheet3!CA:CA, 0)), "NO", "YES")</f>
        <v>NO</v>
      </c>
      <c r="V171" s="5" t="e">
        <f>INDEX(Sheet3!CB:CB,MATCH(A171,Sheet3!CA:CA,0))</f>
        <v>#N/A</v>
      </c>
      <c r="W171" s="5" t="e">
        <f>INDEX(Sheet3!CC:CC,MATCH(A171,Sheet3!CA:CA,0))</f>
        <v>#N/A</v>
      </c>
      <c r="X171" s="5" t="e">
        <f>INDEX(Sheet3!CE:CE,MATCH(A171,Sheet3!CA:CA,0))</f>
        <v>#N/A</v>
      </c>
      <c r="Y171" s="5" t="e">
        <f>INDEX(Sheet3!CD:CD,MATCH(A171,Sheet3!CA:CA,0))</f>
        <v>#N/A</v>
      </c>
      <c r="Z171" s="5" t="str">
        <f>IF(ISERROR(MATCH(A171,Sheet3!EH:EH, 0)), "NO", "YES")</f>
        <v>NO</v>
      </c>
      <c r="AA171" s="5" t="e">
        <f>INDEX(Sheet3!EI:EI,MATCH(A171,Sheet3!EH:EH,0))</f>
        <v>#N/A</v>
      </c>
    </row>
    <row r="172" spans="1:27" s="5" customFormat="1" x14ac:dyDescent="0.25">
      <c r="A172" s="5">
        <v>263532447</v>
      </c>
      <c r="B172" s="5">
        <v>258902404</v>
      </c>
      <c r="C172" s="7">
        <f>INDEX(Sheet3!H:H,MATCH(B172,Sheet3!G:G,0))</f>
        <v>271536.74</v>
      </c>
      <c r="D172" s="5">
        <f>INDEX(Sheet3!I:I,MATCH(B172,Sheet3!G:G,0))</f>
        <v>-247818.25</v>
      </c>
      <c r="E172" s="5">
        <v>263532449</v>
      </c>
      <c r="F172" s="5">
        <f>INDEX(Sheet3!H:H,MATCH(E172,Sheet3!G:G,0))</f>
        <v>271536.36</v>
      </c>
      <c r="G172" s="5">
        <f>INDEX(Sheet3!I:I,MATCH(E172,Sheet3!G:G,0))</f>
        <v>-247816.78</v>
      </c>
      <c r="H172" s="5" t="s">
        <v>4</v>
      </c>
      <c r="I172" s="8" t="str">
        <f>IF(ISERROR(MATCH(A172,Sheet3!A:A, 0)), "NO", "YES")</f>
        <v>NO</v>
      </c>
      <c r="J172" s="5" t="e">
        <f>INDEX(Sheet3!B:B,MATCH(A172,Sheet3!A:A,0))</f>
        <v>#N/A</v>
      </c>
      <c r="K172" s="5" t="str">
        <f>IF(ISERROR(MATCH(A172,Sheet3!L:L, 0)), "NO", "YES")</f>
        <v>YES</v>
      </c>
      <c r="L172" s="5" t="str">
        <f>INDEX(Sheet3!M:M,MATCH(A172,Sheet3!L:L,0))</f>
        <v>S</v>
      </c>
      <c r="M172" s="5" t="str">
        <f>IF(ISERROR(MATCH(A172,Sheet3!AB:AB, 0)), "NO", "YES")</f>
        <v>NO</v>
      </c>
      <c r="N172" s="5" t="e">
        <f>INDEX(Sheet3!AD:AD,MATCH(A172,Sheet3!AB:AB,0))</f>
        <v>#N/A</v>
      </c>
      <c r="O172" s="5" t="e">
        <f>INDEX(Sheet3!AE:AE,MATCH(A172,Sheet3!AB:AB,0))</f>
        <v>#N/A</v>
      </c>
      <c r="P172" s="5" t="e">
        <f>INDEX(Sheet3!AG:AG,MATCH(A172,Sheet3!AB:AB,0))</f>
        <v>#N/A</v>
      </c>
      <c r="Q172" s="5" t="e">
        <f>INDEX(Sheet3!AF:AF,MATCH(A172,Sheet3!AB:AB,0))</f>
        <v>#N/A</v>
      </c>
      <c r="R172" s="5" t="str">
        <f>IF(ISERROR(MATCH(A172,Sheet3!CF:CF, 0)), "NO", "YES")</f>
        <v>NO</v>
      </c>
      <c r="S172" s="5" t="e">
        <f>INDEX(Sheet3!CG:CG,MATCH(A172,Sheet3!CF:CF,0))</f>
        <v>#N/A</v>
      </c>
      <c r="T172" s="5" t="e">
        <f>INDEX(Sheet3!CL:CL,MATCH(A172,Sheet3!CF:CF,0))</f>
        <v>#N/A</v>
      </c>
      <c r="U172" s="5" t="str">
        <f>IF(ISERROR(MATCH(A172,Sheet3!CA:CA, 0)), "NO", "YES")</f>
        <v>NO</v>
      </c>
      <c r="V172" s="5" t="e">
        <f>INDEX(Sheet3!CB:CB,MATCH(A172,Sheet3!CA:CA,0))</f>
        <v>#N/A</v>
      </c>
      <c r="W172" s="5" t="e">
        <f>INDEX(Sheet3!CC:CC,MATCH(A172,Sheet3!CA:CA,0))</f>
        <v>#N/A</v>
      </c>
      <c r="X172" s="5" t="e">
        <f>INDEX(Sheet3!CE:CE,MATCH(A172,Sheet3!CA:CA,0))</f>
        <v>#N/A</v>
      </c>
      <c r="Y172" s="5" t="e">
        <f>INDEX(Sheet3!CD:CD,MATCH(A172,Sheet3!CA:CA,0))</f>
        <v>#N/A</v>
      </c>
      <c r="Z172" s="5" t="str">
        <f>IF(ISERROR(MATCH(A172,Sheet3!EH:EH, 0)), "NO", "YES")</f>
        <v>NO</v>
      </c>
      <c r="AA172" s="5" t="e">
        <f>INDEX(Sheet3!EI:EI,MATCH(A172,Sheet3!EH:EH,0))</f>
        <v>#N/A</v>
      </c>
    </row>
    <row r="173" spans="1:27" s="5" customFormat="1" x14ac:dyDescent="0.25">
      <c r="A173" s="5">
        <v>263532452</v>
      </c>
      <c r="B173" s="5">
        <v>263532449</v>
      </c>
      <c r="C173" s="7">
        <f>INDEX(Sheet3!H:H,MATCH(B173,Sheet3!G:G,0))</f>
        <v>271536.36</v>
      </c>
      <c r="D173" s="5">
        <f>INDEX(Sheet3!I:I,MATCH(B173,Sheet3!G:G,0))</f>
        <v>-247816.78</v>
      </c>
      <c r="E173" s="5">
        <v>258902414</v>
      </c>
      <c r="F173" s="5">
        <f>INDEX(Sheet3!H:H,MATCH(E173,Sheet3!G:G,0))</f>
        <v>271526.07</v>
      </c>
      <c r="G173" s="5">
        <f>INDEX(Sheet3!I:I,MATCH(E173,Sheet3!G:G,0))</f>
        <v>-247776.46</v>
      </c>
      <c r="H173" s="5" t="s">
        <v>4</v>
      </c>
      <c r="I173" s="8" t="str">
        <f>IF(ISERROR(MATCH(A173,Sheet3!A:A, 0)), "NO", "YES")</f>
        <v>NO</v>
      </c>
      <c r="J173" s="5" t="e">
        <f>INDEX(Sheet3!B:B,MATCH(A173,Sheet3!A:A,0))</f>
        <v>#N/A</v>
      </c>
      <c r="K173" s="5" t="str">
        <f>IF(ISERROR(MATCH(A173,Sheet3!L:L, 0)), "NO", "YES")</f>
        <v>NO</v>
      </c>
      <c r="L173" s="5" t="e">
        <f>INDEX(Sheet3!M:M,MATCH(A173,Sheet3!L:L,0))</f>
        <v>#N/A</v>
      </c>
      <c r="M173" s="5" t="str">
        <f>IF(ISERROR(MATCH(A173,Sheet3!AB:AB, 0)), "NO", "YES")</f>
        <v>NO</v>
      </c>
      <c r="N173" s="5" t="e">
        <f>INDEX(Sheet3!AD:AD,MATCH(A173,Sheet3!AB:AB,0))</f>
        <v>#N/A</v>
      </c>
      <c r="O173" s="5" t="e">
        <f>INDEX(Sheet3!AE:AE,MATCH(A173,Sheet3!AB:AB,0))</f>
        <v>#N/A</v>
      </c>
      <c r="P173" s="5" t="e">
        <f>INDEX(Sheet3!AG:AG,MATCH(A173,Sheet3!AB:AB,0))</f>
        <v>#N/A</v>
      </c>
      <c r="Q173" s="5" t="e">
        <f>INDEX(Sheet3!AF:AF,MATCH(A173,Sheet3!AB:AB,0))</f>
        <v>#N/A</v>
      </c>
      <c r="R173" s="5" t="str">
        <f>IF(ISERROR(MATCH(A173,Sheet3!CF:CF, 0)), "NO", "YES")</f>
        <v>NO</v>
      </c>
      <c r="S173" s="5" t="e">
        <f>INDEX(Sheet3!CG:CG,MATCH(A173,Sheet3!CF:CF,0))</f>
        <v>#N/A</v>
      </c>
      <c r="T173" s="5" t="e">
        <f>INDEX(Sheet3!CL:CL,MATCH(A173,Sheet3!CF:CF,0))</f>
        <v>#N/A</v>
      </c>
      <c r="U173" s="5" t="str">
        <f>IF(ISERROR(MATCH(A173,Sheet3!CA:CA, 0)), "NO", "YES")</f>
        <v>YES</v>
      </c>
      <c r="V173" s="5" t="str">
        <f>INDEX(Sheet3!CB:CB,MATCH(A173,Sheet3!CA:CA,0))</f>
        <v>Y</v>
      </c>
      <c r="W173" s="5" t="str">
        <f>INDEX(Sheet3!CC:CC,MATCH(A173,Sheet3!CA:CA,0))</f>
        <v>SPOT</v>
      </c>
      <c r="X173" s="5" t="str">
        <f>INDEX(Sheet3!CE:CE,MATCH(A173,Sheet3!CA:CA,0))</f>
        <v>C</v>
      </c>
      <c r="Y173" s="5" t="str">
        <f>INDEX(Sheet3!CD:CD,MATCH(A173,Sheet3!CA:CA,0))</f>
        <v>L</v>
      </c>
      <c r="Z173" s="5" t="str">
        <f>IF(ISERROR(MATCH(A173,Sheet3!EH:EH, 0)), "NO", "YES")</f>
        <v>NO</v>
      </c>
      <c r="AA173" s="5" t="e">
        <f>INDEX(Sheet3!EI:EI,MATCH(A173,Sheet3!EH:EH,0))</f>
        <v>#N/A</v>
      </c>
    </row>
    <row r="174" spans="1:27" s="5" customFormat="1" x14ac:dyDescent="0.25">
      <c r="A174" s="5">
        <v>263532456</v>
      </c>
      <c r="B174" s="5">
        <v>258902414</v>
      </c>
      <c r="C174" s="7">
        <f>INDEX(Sheet3!H:H,MATCH(B174,Sheet3!G:G,0))</f>
        <v>271526.07</v>
      </c>
      <c r="D174" s="5">
        <f>INDEX(Sheet3!I:I,MATCH(B174,Sheet3!G:G,0))</f>
        <v>-247776.46</v>
      </c>
      <c r="E174" s="5">
        <v>263532458</v>
      </c>
      <c r="F174" s="5">
        <f>INDEX(Sheet3!H:H,MATCH(E174,Sheet3!G:G,0))</f>
        <v>271526.94</v>
      </c>
      <c r="G174" s="5">
        <f>INDEX(Sheet3!I:I,MATCH(E174,Sheet3!G:G,0))</f>
        <v>-247775.2</v>
      </c>
      <c r="H174" s="5" t="s">
        <v>2</v>
      </c>
      <c r="I174" s="8" t="str">
        <f>IF(ISERROR(MATCH(A174,Sheet3!A:A, 0)), "NO", "YES")</f>
        <v>NO</v>
      </c>
      <c r="J174" s="5" t="e">
        <f>INDEX(Sheet3!B:B,MATCH(A174,Sheet3!A:A,0))</f>
        <v>#N/A</v>
      </c>
      <c r="K174" s="5" t="str">
        <f>IF(ISERROR(MATCH(A174,Sheet3!L:L, 0)), "NO", "YES")</f>
        <v>YES</v>
      </c>
      <c r="L174" s="5" t="str">
        <f>INDEX(Sheet3!M:M,MATCH(A174,Sheet3!L:L,0))</f>
        <v>S</v>
      </c>
      <c r="M174" s="5" t="str">
        <f>IF(ISERROR(MATCH(A174,Sheet3!AB:AB, 0)), "NO", "YES")</f>
        <v>NO</v>
      </c>
      <c r="N174" s="5" t="e">
        <f>INDEX(Sheet3!AD:AD,MATCH(A174,Sheet3!AB:AB,0))</f>
        <v>#N/A</v>
      </c>
      <c r="O174" s="5" t="e">
        <f>INDEX(Sheet3!AE:AE,MATCH(A174,Sheet3!AB:AB,0))</f>
        <v>#N/A</v>
      </c>
      <c r="P174" s="5" t="e">
        <f>INDEX(Sheet3!AG:AG,MATCH(A174,Sheet3!AB:AB,0))</f>
        <v>#N/A</v>
      </c>
      <c r="Q174" s="5" t="e">
        <f>INDEX(Sheet3!AF:AF,MATCH(A174,Sheet3!AB:AB,0))</f>
        <v>#N/A</v>
      </c>
      <c r="R174" s="5" t="str">
        <f>IF(ISERROR(MATCH(A174,Sheet3!CF:CF, 0)), "NO", "YES")</f>
        <v>NO</v>
      </c>
      <c r="S174" s="5" t="e">
        <f>INDEX(Sheet3!CG:CG,MATCH(A174,Sheet3!CF:CF,0))</f>
        <v>#N/A</v>
      </c>
      <c r="T174" s="5" t="e">
        <f>INDEX(Sheet3!CL:CL,MATCH(A174,Sheet3!CF:CF,0))</f>
        <v>#N/A</v>
      </c>
      <c r="U174" s="5" t="str">
        <f>IF(ISERROR(MATCH(A174,Sheet3!CA:CA, 0)), "NO", "YES")</f>
        <v>NO</v>
      </c>
      <c r="V174" s="5" t="e">
        <f>INDEX(Sheet3!CB:CB,MATCH(A174,Sheet3!CA:CA,0))</f>
        <v>#N/A</v>
      </c>
      <c r="W174" s="5" t="e">
        <f>INDEX(Sheet3!CC:CC,MATCH(A174,Sheet3!CA:CA,0))</f>
        <v>#N/A</v>
      </c>
      <c r="X174" s="5" t="e">
        <f>INDEX(Sheet3!CE:CE,MATCH(A174,Sheet3!CA:CA,0))</f>
        <v>#N/A</v>
      </c>
      <c r="Y174" s="5" t="e">
        <f>INDEX(Sheet3!CD:CD,MATCH(A174,Sheet3!CA:CA,0))</f>
        <v>#N/A</v>
      </c>
      <c r="Z174" s="5" t="str">
        <f>IF(ISERROR(MATCH(A174,Sheet3!EH:EH, 0)), "NO", "YES")</f>
        <v>NO</v>
      </c>
      <c r="AA174" s="5" t="e">
        <f>INDEX(Sheet3!EI:EI,MATCH(A174,Sheet3!EH:EH,0))</f>
        <v>#N/A</v>
      </c>
    </row>
    <row r="175" spans="1:27" s="5" customFormat="1" x14ac:dyDescent="0.25">
      <c r="A175" s="5">
        <v>263532461</v>
      </c>
      <c r="B175" s="5">
        <v>263532458</v>
      </c>
      <c r="C175" s="7">
        <f>INDEX(Sheet3!H:H,MATCH(B175,Sheet3!G:G,0))</f>
        <v>271526.94</v>
      </c>
      <c r="D175" s="5">
        <f>INDEX(Sheet3!I:I,MATCH(B175,Sheet3!G:G,0))</f>
        <v>-247775.2</v>
      </c>
      <c r="E175" s="5">
        <v>258902431</v>
      </c>
      <c r="F175" s="5">
        <f>INDEX(Sheet3!H:H,MATCH(E175,Sheet3!G:G,0))</f>
        <v>271558.94</v>
      </c>
      <c r="G175" s="5">
        <f>INDEX(Sheet3!I:I,MATCH(E175,Sheet3!G:G,0))</f>
        <v>-247728.47</v>
      </c>
      <c r="H175" s="5" t="s">
        <v>2</v>
      </c>
      <c r="I175" s="8" t="str">
        <f>IF(ISERROR(MATCH(A175,Sheet3!A:A, 0)), "NO", "YES")</f>
        <v>NO</v>
      </c>
      <c r="J175" s="5" t="e">
        <f>INDEX(Sheet3!B:B,MATCH(A175,Sheet3!A:A,0))</f>
        <v>#N/A</v>
      </c>
      <c r="K175" s="5" t="str">
        <f>IF(ISERROR(MATCH(A175,Sheet3!L:L, 0)), "NO", "YES")</f>
        <v>NO</v>
      </c>
      <c r="L175" s="5" t="e">
        <f>INDEX(Sheet3!M:M,MATCH(A175,Sheet3!L:L,0))</f>
        <v>#N/A</v>
      </c>
      <c r="M175" s="5" t="str">
        <f>IF(ISERROR(MATCH(A175,Sheet3!AB:AB, 0)), "NO", "YES")</f>
        <v>NO</v>
      </c>
      <c r="N175" s="5" t="e">
        <f>INDEX(Sheet3!AD:AD,MATCH(A175,Sheet3!AB:AB,0))</f>
        <v>#N/A</v>
      </c>
      <c r="O175" s="5" t="e">
        <f>INDEX(Sheet3!AE:AE,MATCH(A175,Sheet3!AB:AB,0))</f>
        <v>#N/A</v>
      </c>
      <c r="P175" s="5" t="e">
        <f>INDEX(Sheet3!AG:AG,MATCH(A175,Sheet3!AB:AB,0))</f>
        <v>#N/A</v>
      </c>
      <c r="Q175" s="5" t="e">
        <f>INDEX(Sheet3!AF:AF,MATCH(A175,Sheet3!AB:AB,0))</f>
        <v>#N/A</v>
      </c>
      <c r="R175" s="5" t="str">
        <f>IF(ISERROR(MATCH(A175,Sheet3!CF:CF, 0)), "NO", "YES")</f>
        <v>NO</v>
      </c>
      <c r="S175" s="5" t="e">
        <f>INDEX(Sheet3!CG:CG,MATCH(A175,Sheet3!CF:CF,0))</f>
        <v>#N/A</v>
      </c>
      <c r="T175" s="5" t="e">
        <f>INDEX(Sheet3!CL:CL,MATCH(A175,Sheet3!CF:CF,0))</f>
        <v>#N/A</v>
      </c>
      <c r="U175" s="5" t="str">
        <f>IF(ISERROR(MATCH(A175,Sheet3!CA:CA, 0)), "NO", "YES")</f>
        <v>NO</v>
      </c>
      <c r="V175" s="5" t="e">
        <f>INDEX(Sheet3!CB:CB,MATCH(A175,Sheet3!CA:CA,0))</f>
        <v>#N/A</v>
      </c>
      <c r="W175" s="5" t="e">
        <f>INDEX(Sheet3!CC:CC,MATCH(A175,Sheet3!CA:CA,0))</f>
        <v>#N/A</v>
      </c>
      <c r="X175" s="5" t="e">
        <f>INDEX(Sheet3!CE:CE,MATCH(A175,Sheet3!CA:CA,0))</f>
        <v>#N/A</v>
      </c>
      <c r="Y175" s="5" t="e">
        <f>INDEX(Sheet3!CD:CD,MATCH(A175,Sheet3!CA:CA,0))</f>
        <v>#N/A</v>
      </c>
      <c r="Z175" s="5" t="str">
        <f>IF(ISERROR(MATCH(A175,Sheet3!EH:EH, 0)), "NO", "YES")</f>
        <v>NO</v>
      </c>
      <c r="AA175" s="5" t="e">
        <f>INDEX(Sheet3!EI:EI,MATCH(A175,Sheet3!EH:EH,0))</f>
        <v>#N/A</v>
      </c>
    </row>
    <row r="176" spans="1:27" s="5" customFormat="1" x14ac:dyDescent="0.25">
      <c r="A176" s="5">
        <v>263532465</v>
      </c>
      <c r="B176" s="5">
        <v>258902498</v>
      </c>
      <c r="C176" s="7">
        <f>INDEX(Sheet3!H:H,MATCH(B176,Sheet3!G:G,0))</f>
        <v>271836.32</v>
      </c>
      <c r="D176" s="5">
        <f>INDEX(Sheet3!I:I,MATCH(B176,Sheet3!G:G,0))</f>
        <v>-248278.44</v>
      </c>
      <c r="E176" s="5">
        <v>263532467</v>
      </c>
      <c r="F176" s="5">
        <f>INDEX(Sheet3!H:H,MATCH(E176,Sheet3!G:G,0))</f>
        <v>271834.83</v>
      </c>
      <c r="G176" s="5">
        <f>INDEX(Sheet3!I:I,MATCH(E176,Sheet3!G:G,0))</f>
        <v>-248278.72</v>
      </c>
      <c r="H176" s="5" t="s">
        <v>3</v>
      </c>
      <c r="I176" s="8" t="str">
        <f>IF(ISERROR(MATCH(A176,Sheet3!A:A, 0)), "NO", "YES")</f>
        <v>NO</v>
      </c>
      <c r="J176" s="5" t="e">
        <f>INDEX(Sheet3!B:B,MATCH(A176,Sheet3!A:A,0))</f>
        <v>#N/A</v>
      </c>
      <c r="K176" s="5" t="str">
        <f>IF(ISERROR(MATCH(A176,Sheet3!L:L, 0)), "NO", "YES")</f>
        <v>YES</v>
      </c>
      <c r="L176" s="5" t="str">
        <f>INDEX(Sheet3!M:M,MATCH(A176,Sheet3!L:L,0))</f>
        <v>S</v>
      </c>
      <c r="M176" s="5" t="str">
        <f>IF(ISERROR(MATCH(A176,Sheet3!AB:AB, 0)), "NO", "YES")</f>
        <v>NO</v>
      </c>
      <c r="N176" s="5" t="e">
        <f>INDEX(Sheet3!AD:AD,MATCH(A176,Sheet3!AB:AB,0))</f>
        <v>#N/A</v>
      </c>
      <c r="O176" s="5" t="e">
        <f>INDEX(Sheet3!AE:AE,MATCH(A176,Sheet3!AB:AB,0))</f>
        <v>#N/A</v>
      </c>
      <c r="P176" s="5" t="e">
        <f>INDEX(Sheet3!AG:AG,MATCH(A176,Sheet3!AB:AB,0))</f>
        <v>#N/A</v>
      </c>
      <c r="Q176" s="5" t="e">
        <f>INDEX(Sheet3!AF:AF,MATCH(A176,Sheet3!AB:AB,0))</f>
        <v>#N/A</v>
      </c>
      <c r="R176" s="5" t="str">
        <f>IF(ISERROR(MATCH(A176,Sheet3!CF:CF, 0)), "NO", "YES")</f>
        <v>NO</v>
      </c>
      <c r="S176" s="5" t="e">
        <f>INDEX(Sheet3!CG:CG,MATCH(A176,Sheet3!CF:CF,0))</f>
        <v>#N/A</v>
      </c>
      <c r="T176" s="5" t="e">
        <f>INDEX(Sheet3!CL:CL,MATCH(A176,Sheet3!CF:CF,0))</f>
        <v>#N/A</v>
      </c>
      <c r="U176" s="5" t="str">
        <f>IF(ISERROR(MATCH(A176,Sheet3!CA:CA, 0)), "NO", "YES")</f>
        <v>NO</v>
      </c>
      <c r="V176" s="5" t="e">
        <f>INDEX(Sheet3!CB:CB,MATCH(A176,Sheet3!CA:CA,0))</f>
        <v>#N/A</v>
      </c>
      <c r="W176" s="5" t="e">
        <f>INDEX(Sheet3!CC:CC,MATCH(A176,Sheet3!CA:CA,0))</f>
        <v>#N/A</v>
      </c>
      <c r="X176" s="5" t="e">
        <f>INDEX(Sheet3!CE:CE,MATCH(A176,Sheet3!CA:CA,0))</f>
        <v>#N/A</v>
      </c>
      <c r="Y176" s="5" t="e">
        <f>INDEX(Sheet3!CD:CD,MATCH(A176,Sheet3!CA:CA,0))</f>
        <v>#N/A</v>
      </c>
      <c r="Z176" s="5" t="str">
        <f>IF(ISERROR(MATCH(A176,Sheet3!EH:EH, 0)), "NO", "YES")</f>
        <v>NO</v>
      </c>
      <c r="AA176" s="5" t="e">
        <f>INDEX(Sheet3!EI:EI,MATCH(A176,Sheet3!EH:EH,0))</f>
        <v>#N/A</v>
      </c>
    </row>
    <row r="177" spans="1:27" s="5" customFormat="1" x14ac:dyDescent="0.25">
      <c r="A177" s="5">
        <v>263532470</v>
      </c>
      <c r="B177" s="5">
        <v>263532467</v>
      </c>
      <c r="C177" s="7">
        <f>INDEX(Sheet3!H:H,MATCH(B177,Sheet3!G:G,0))</f>
        <v>271834.83</v>
      </c>
      <c r="D177" s="5">
        <f>INDEX(Sheet3!I:I,MATCH(B177,Sheet3!G:G,0))</f>
        <v>-248278.72</v>
      </c>
      <c r="E177" s="5">
        <v>258902557</v>
      </c>
      <c r="F177" s="5">
        <f>INDEX(Sheet3!H:H,MATCH(E177,Sheet3!G:G,0))</f>
        <v>271816.09000000003</v>
      </c>
      <c r="G177" s="5">
        <f>INDEX(Sheet3!I:I,MATCH(E177,Sheet3!G:G,0))</f>
        <v>-248282.22</v>
      </c>
      <c r="H177" s="5" t="s">
        <v>3</v>
      </c>
      <c r="I177" s="8" t="str">
        <f>IF(ISERROR(MATCH(A177,Sheet3!A:A, 0)), "NO", "YES")</f>
        <v>NO</v>
      </c>
      <c r="J177" s="5" t="e">
        <f>INDEX(Sheet3!B:B,MATCH(A177,Sheet3!A:A,0))</f>
        <v>#N/A</v>
      </c>
      <c r="K177" s="5" t="str">
        <f>IF(ISERROR(MATCH(A177,Sheet3!L:L, 0)), "NO", "YES")</f>
        <v>NO</v>
      </c>
      <c r="L177" s="5" t="e">
        <f>INDEX(Sheet3!M:M,MATCH(A177,Sheet3!L:L,0))</f>
        <v>#N/A</v>
      </c>
      <c r="M177" s="5" t="str">
        <f>IF(ISERROR(MATCH(A177,Sheet3!AB:AB, 0)), "NO", "YES")</f>
        <v>NO</v>
      </c>
      <c r="N177" s="5" t="e">
        <f>INDEX(Sheet3!AD:AD,MATCH(A177,Sheet3!AB:AB,0))</f>
        <v>#N/A</v>
      </c>
      <c r="O177" s="5" t="e">
        <f>INDEX(Sheet3!AE:AE,MATCH(A177,Sheet3!AB:AB,0))</f>
        <v>#N/A</v>
      </c>
      <c r="P177" s="5" t="e">
        <f>INDEX(Sheet3!AG:AG,MATCH(A177,Sheet3!AB:AB,0))</f>
        <v>#N/A</v>
      </c>
      <c r="Q177" s="5" t="e">
        <f>INDEX(Sheet3!AF:AF,MATCH(A177,Sheet3!AB:AB,0))</f>
        <v>#N/A</v>
      </c>
      <c r="R177" s="5" t="str">
        <f>IF(ISERROR(MATCH(A177,Sheet3!CF:CF, 0)), "NO", "YES")</f>
        <v>NO</v>
      </c>
      <c r="S177" s="5" t="e">
        <f>INDEX(Sheet3!CG:CG,MATCH(A177,Sheet3!CF:CF,0))</f>
        <v>#N/A</v>
      </c>
      <c r="T177" s="5" t="e">
        <f>INDEX(Sheet3!CL:CL,MATCH(A177,Sheet3!CF:CF,0))</f>
        <v>#N/A</v>
      </c>
      <c r="U177" s="5" t="str">
        <f>IF(ISERROR(MATCH(A177,Sheet3!CA:CA, 0)), "NO", "YES")</f>
        <v>YES</v>
      </c>
      <c r="V177" s="5" t="str">
        <f>INDEX(Sheet3!CB:CB,MATCH(A177,Sheet3!CA:CA,0))</f>
        <v>Y</v>
      </c>
      <c r="W177" s="5" t="str">
        <f>INDEX(Sheet3!CC:CC,MATCH(A177,Sheet3!CA:CA,0))</f>
        <v>SPOT</v>
      </c>
      <c r="X177" s="5" t="str">
        <f>INDEX(Sheet3!CE:CE,MATCH(A177,Sheet3!CA:CA,0))</f>
        <v>C</v>
      </c>
      <c r="Y177" s="5" t="str">
        <f>INDEX(Sheet3!CD:CD,MATCH(A177,Sheet3!CA:CA,0))</f>
        <v>L</v>
      </c>
      <c r="Z177" s="5" t="str">
        <f>IF(ISERROR(MATCH(A177,Sheet3!EH:EH, 0)), "NO", "YES")</f>
        <v>NO</v>
      </c>
      <c r="AA177" s="5" t="e">
        <f>INDEX(Sheet3!EI:EI,MATCH(A177,Sheet3!EH:EH,0))</f>
        <v>#N/A</v>
      </c>
    </row>
    <row r="178" spans="1:27" s="5" customFormat="1" x14ac:dyDescent="0.25">
      <c r="A178" s="5">
        <v>263532474</v>
      </c>
      <c r="B178" s="5">
        <v>258902508</v>
      </c>
      <c r="C178" s="7">
        <f>INDEX(Sheet3!H:H,MATCH(B178,Sheet3!G:G,0))</f>
        <v>271852.74</v>
      </c>
      <c r="D178" s="5">
        <f>INDEX(Sheet3!I:I,MATCH(B178,Sheet3!G:G,0))</f>
        <v>-248207.58</v>
      </c>
      <c r="E178" s="5">
        <v>263532476</v>
      </c>
      <c r="F178" s="5">
        <f>INDEX(Sheet3!H:H,MATCH(E178,Sheet3!G:G,0))</f>
        <v>271853.15999999997</v>
      </c>
      <c r="G178" s="5">
        <f>INDEX(Sheet3!I:I,MATCH(E178,Sheet3!G:G,0))</f>
        <v>-248209.04</v>
      </c>
      <c r="H178" s="5" t="s">
        <v>2</v>
      </c>
      <c r="I178" s="8" t="str">
        <f>IF(ISERROR(MATCH(A178,Sheet3!A:A, 0)), "NO", "YES")</f>
        <v>NO</v>
      </c>
      <c r="J178" s="5" t="e">
        <f>INDEX(Sheet3!B:B,MATCH(A178,Sheet3!A:A,0))</f>
        <v>#N/A</v>
      </c>
      <c r="K178" s="5" t="str">
        <f>IF(ISERROR(MATCH(A178,Sheet3!L:L, 0)), "NO", "YES")</f>
        <v>YES</v>
      </c>
      <c r="L178" s="5" t="str">
        <f>INDEX(Sheet3!M:M,MATCH(A178,Sheet3!L:L,0))</f>
        <v>S</v>
      </c>
      <c r="M178" s="5" t="str">
        <f>IF(ISERROR(MATCH(A178,Sheet3!AB:AB, 0)), "NO", "YES")</f>
        <v>NO</v>
      </c>
      <c r="N178" s="5" t="e">
        <f>INDEX(Sheet3!AD:AD,MATCH(A178,Sheet3!AB:AB,0))</f>
        <v>#N/A</v>
      </c>
      <c r="O178" s="5" t="e">
        <f>INDEX(Sheet3!AE:AE,MATCH(A178,Sheet3!AB:AB,0))</f>
        <v>#N/A</v>
      </c>
      <c r="P178" s="5" t="e">
        <f>INDEX(Sheet3!AG:AG,MATCH(A178,Sheet3!AB:AB,0))</f>
        <v>#N/A</v>
      </c>
      <c r="Q178" s="5" t="e">
        <f>INDEX(Sheet3!AF:AF,MATCH(A178,Sheet3!AB:AB,0))</f>
        <v>#N/A</v>
      </c>
      <c r="R178" s="5" t="str">
        <f>IF(ISERROR(MATCH(A178,Sheet3!CF:CF, 0)), "NO", "YES")</f>
        <v>NO</v>
      </c>
      <c r="S178" s="5" t="e">
        <f>INDEX(Sheet3!CG:CG,MATCH(A178,Sheet3!CF:CF,0))</f>
        <v>#N/A</v>
      </c>
      <c r="T178" s="5" t="e">
        <f>INDEX(Sheet3!CL:CL,MATCH(A178,Sheet3!CF:CF,0))</f>
        <v>#N/A</v>
      </c>
      <c r="U178" s="5" t="str">
        <f>IF(ISERROR(MATCH(A178,Sheet3!CA:CA, 0)), "NO", "YES")</f>
        <v>NO</v>
      </c>
      <c r="V178" s="5" t="e">
        <f>INDEX(Sheet3!CB:CB,MATCH(A178,Sheet3!CA:CA,0))</f>
        <v>#N/A</v>
      </c>
      <c r="W178" s="5" t="e">
        <f>INDEX(Sheet3!CC:CC,MATCH(A178,Sheet3!CA:CA,0))</f>
        <v>#N/A</v>
      </c>
      <c r="X178" s="5" t="e">
        <f>INDEX(Sheet3!CE:CE,MATCH(A178,Sheet3!CA:CA,0))</f>
        <v>#N/A</v>
      </c>
      <c r="Y178" s="5" t="e">
        <f>INDEX(Sheet3!CD:CD,MATCH(A178,Sheet3!CA:CA,0))</f>
        <v>#N/A</v>
      </c>
      <c r="Z178" s="5" t="str">
        <f>IF(ISERROR(MATCH(A178,Sheet3!EH:EH, 0)), "NO", "YES")</f>
        <v>NO</v>
      </c>
      <c r="AA178" s="5" t="e">
        <f>INDEX(Sheet3!EI:EI,MATCH(A178,Sheet3!EH:EH,0))</f>
        <v>#N/A</v>
      </c>
    </row>
    <row r="179" spans="1:27" s="5" customFormat="1" x14ac:dyDescent="0.25">
      <c r="A179" s="5">
        <v>263532479</v>
      </c>
      <c r="B179" s="5">
        <v>263532476</v>
      </c>
      <c r="C179" s="7">
        <f>INDEX(Sheet3!H:H,MATCH(B179,Sheet3!G:G,0))</f>
        <v>271853.15999999997</v>
      </c>
      <c r="D179" s="5">
        <f>INDEX(Sheet3!I:I,MATCH(B179,Sheet3!G:G,0))</f>
        <v>-248209.04</v>
      </c>
      <c r="E179" s="5">
        <v>258902532</v>
      </c>
      <c r="F179" s="5">
        <f>INDEX(Sheet3!H:H,MATCH(E179,Sheet3!G:G,0))</f>
        <v>271859.01</v>
      </c>
      <c r="G179" s="5">
        <f>INDEX(Sheet3!I:I,MATCH(E179,Sheet3!G:G,0))</f>
        <v>-248229.67</v>
      </c>
      <c r="H179" s="5" t="s">
        <v>2</v>
      </c>
      <c r="I179" s="8" t="str">
        <f>IF(ISERROR(MATCH(A179,Sheet3!A:A, 0)), "NO", "YES")</f>
        <v>NO</v>
      </c>
      <c r="J179" s="5" t="e">
        <f>INDEX(Sheet3!B:B,MATCH(A179,Sheet3!A:A,0))</f>
        <v>#N/A</v>
      </c>
      <c r="K179" s="5" t="str">
        <f>IF(ISERROR(MATCH(A179,Sheet3!L:L, 0)), "NO", "YES")</f>
        <v>NO</v>
      </c>
      <c r="L179" s="5" t="e">
        <f>INDEX(Sheet3!M:M,MATCH(A179,Sheet3!L:L,0))</f>
        <v>#N/A</v>
      </c>
      <c r="M179" s="5" t="str">
        <f>IF(ISERROR(MATCH(A179,Sheet3!AB:AB, 0)), "NO", "YES")</f>
        <v>NO</v>
      </c>
      <c r="N179" s="5" t="e">
        <f>INDEX(Sheet3!AD:AD,MATCH(A179,Sheet3!AB:AB,0))</f>
        <v>#N/A</v>
      </c>
      <c r="O179" s="5" t="e">
        <f>INDEX(Sheet3!AE:AE,MATCH(A179,Sheet3!AB:AB,0))</f>
        <v>#N/A</v>
      </c>
      <c r="P179" s="5" t="e">
        <f>INDEX(Sheet3!AG:AG,MATCH(A179,Sheet3!AB:AB,0))</f>
        <v>#N/A</v>
      </c>
      <c r="Q179" s="5" t="e">
        <f>INDEX(Sheet3!AF:AF,MATCH(A179,Sheet3!AB:AB,0))</f>
        <v>#N/A</v>
      </c>
      <c r="R179" s="5" t="str">
        <f>IF(ISERROR(MATCH(A179,Sheet3!CF:CF, 0)), "NO", "YES")</f>
        <v>NO</v>
      </c>
      <c r="S179" s="5" t="e">
        <f>INDEX(Sheet3!CG:CG,MATCH(A179,Sheet3!CF:CF,0))</f>
        <v>#N/A</v>
      </c>
      <c r="T179" s="5" t="e">
        <f>INDEX(Sheet3!CL:CL,MATCH(A179,Sheet3!CF:CF,0))</f>
        <v>#N/A</v>
      </c>
      <c r="U179" s="5" t="str">
        <f>IF(ISERROR(MATCH(A179,Sheet3!CA:CA, 0)), "NO", "YES")</f>
        <v>NO</v>
      </c>
      <c r="V179" s="5" t="e">
        <f>INDEX(Sheet3!CB:CB,MATCH(A179,Sheet3!CA:CA,0))</f>
        <v>#N/A</v>
      </c>
      <c r="W179" s="5" t="e">
        <f>INDEX(Sheet3!CC:CC,MATCH(A179,Sheet3!CA:CA,0))</f>
        <v>#N/A</v>
      </c>
      <c r="X179" s="5" t="e">
        <f>INDEX(Sheet3!CE:CE,MATCH(A179,Sheet3!CA:CA,0))</f>
        <v>#N/A</v>
      </c>
      <c r="Y179" s="5" t="e">
        <f>INDEX(Sheet3!CD:CD,MATCH(A179,Sheet3!CA:CA,0))</f>
        <v>#N/A</v>
      </c>
      <c r="Z179" s="5" t="str">
        <f>IF(ISERROR(MATCH(A179,Sheet3!EH:EH, 0)), "NO", "YES")</f>
        <v>NO</v>
      </c>
      <c r="AA179" s="5" t="e">
        <f>INDEX(Sheet3!EI:EI,MATCH(A179,Sheet3!EH:EH,0))</f>
        <v>#N/A</v>
      </c>
    </row>
    <row r="180" spans="1:27" s="5" customFormat="1" x14ac:dyDescent="0.25">
      <c r="A180" s="5">
        <v>263701664</v>
      </c>
      <c r="B180" s="5">
        <v>258902006</v>
      </c>
      <c r="C180" s="7">
        <f>INDEX(Sheet3!H:H,MATCH(B180,Sheet3!G:G,0))</f>
        <v>272510.48</v>
      </c>
      <c r="D180" s="5">
        <f>INDEX(Sheet3!I:I,MATCH(B180,Sheet3!G:G,0))</f>
        <v>-247225.93</v>
      </c>
      <c r="E180" s="5">
        <v>263701666</v>
      </c>
      <c r="F180" s="5">
        <f>INDEX(Sheet3!H:H,MATCH(E180,Sheet3!G:G,0))</f>
        <v>272511.45</v>
      </c>
      <c r="G180" s="5">
        <f>INDEX(Sheet3!I:I,MATCH(E180,Sheet3!G:G,0))</f>
        <v>-247227.1</v>
      </c>
      <c r="H180" s="5" t="s">
        <v>3</v>
      </c>
      <c r="I180" s="8" t="str">
        <f>IF(ISERROR(MATCH(A180,Sheet3!A:A, 0)), "NO", "YES")</f>
        <v>NO</v>
      </c>
      <c r="J180" s="5" t="e">
        <f>INDEX(Sheet3!B:B,MATCH(A180,Sheet3!A:A,0))</f>
        <v>#N/A</v>
      </c>
      <c r="K180" s="5" t="str">
        <f>IF(ISERROR(MATCH(A180,Sheet3!L:L, 0)), "NO", "YES")</f>
        <v>YES</v>
      </c>
      <c r="L180" s="5" t="str">
        <f>INDEX(Sheet3!M:M,MATCH(A180,Sheet3!L:L,0))</f>
        <v>S</v>
      </c>
      <c r="M180" s="5" t="str">
        <f>IF(ISERROR(MATCH(A180,Sheet3!AB:AB, 0)), "NO", "YES")</f>
        <v>NO</v>
      </c>
      <c r="N180" s="5" t="e">
        <f>INDEX(Sheet3!AD:AD,MATCH(A180,Sheet3!AB:AB,0))</f>
        <v>#N/A</v>
      </c>
      <c r="O180" s="5" t="e">
        <f>INDEX(Sheet3!AE:AE,MATCH(A180,Sheet3!AB:AB,0))</f>
        <v>#N/A</v>
      </c>
      <c r="P180" s="5" t="e">
        <f>INDEX(Sheet3!AG:AG,MATCH(A180,Sheet3!AB:AB,0))</f>
        <v>#N/A</v>
      </c>
      <c r="Q180" s="5" t="e">
        <f>INDEX(Sheet3!AF:AF,MATCH(A180,Sheet3!AB:AB,0))</f>
        <v>#N/A</v>
      </c>
      <c r="R180" s="5" t="str">
        <f>IF(ISERROR(MATCH(A180,Sheet3!CF:CF, 0)), "NO", "YES")</f>
        <v>NO</v>
      </c>
      <c r="S180" s="5" t="e">
        <f>INDEX(Sheet3!CG:CG,MATCH(A180,Sheet3!CF:CF,0))</f>
        <v>#N/A</v>
      </c>
      <c r="T180" s="5" t="e">
        <f>INDEX(Sheet3!CL:CL,MATCH(A180,Sheet3!CF:CF,0))</f>
        <v>#N/A</v>
      </c>
      <c r="U180" s="5" t="str">
        <f>IF(ISERROR(MATCH(A180,Sheet3!CA:CA, 0)), "NO", "YES")</f>
        <v>NO</v>
      </c>
      <c r="V180" s="5" t="e">
        <f>INDEX(Sheet3!CB:CB,MATCH(A180,Sheet3!CA:CA,0))</f>
        <v>#N/A</v>
      </c>
      <c r="W180" s="5" t="e">
        <f>INDEX(Sheet3!CC:CC,MATCH(A180,Sheet3!CA:CA,0))</f>
        <v>#N/A</v>
      </c>
      <c r="X180" s="5" t="e">
        <f>INDEX(Sheet3!CE:CE,MATCH(A180,Sheet3!CA:CA,0))</f>
        <v>#N/A</v>
      </c>
      <c r="Y180" s="5" t="e">
        <f>INDEX(Sheet3!CD:CD,MATCH(A180,Sheet3!CA:CA,0))</f>
        <v>#N/A</v>
      </c>
      <c r="Z180" s="5" t="str">
        <f>IF(ISERROR(MATCH(A180,Sheet3!EH:EH, 0)), "NO", "YES")</f>
        <v>NO</v>
      </c>
      <c r="AA180" s="5" t="e">
        <f>INDEX(Sheet3!EI:EI,MATCH(A180,Sheet3!EH:EH,0))</f>
        <v>#N/A</v>
      </c>
    </row>
    <row r="181" spans="1:27" s="5" customFormat="1" x14ac:dyDescent="0.25">
      <c r="A181" s="5">
        <v>263701669</v>
      </c>
      <c r="B181" s="5">
        <v>263701666</v>
      </c>
      <c r="C181" s="7">
        <f>INDEX(Sheet3!H:H,MATCH(B181,Sheet3!G:G,0))</f>
        <v>272511.45</v>
      </c>
      <c r="D181" s="5">
        <f>INDEX(Sheet3!I:I,MATCH(B181,Sheet3!G:G,0))</f>
        <v>-247227.1</v>
      </c>
      <c r="E181" s="5">
        <v>260972205</v>
      </c>
      <c r="F181" s="5">
        <f>INDEX(Sheet3!H:H,MATCH(E181,Sheet3!G:G,0))</f>
        <v>272682.42</v>
      </c>
      <c r="G181" s="5">
        <f>INDEX(Sheet3!I:I,MATCH(E181,Sheet3!G:G,0))</f>
        <v>-247331.75</v>
      </c>
      <c r="H181" s="5" t="s">
        <v>3</v>
      </c>
      <c r="I181" s="8" t="str">
        <f>IF(ISERROR(MATCH(A181,Sheet3!A:A, 0)), "NO", "YES")</f>
        <v>NO</v>
      </c>
      <c r="J181" s="5" t="e">
        <f>INDEX(Sheet3!B:B,MATCH(A181,Sheet3!A:A,0))</f>
        <v>#N/A</v>
      </c>
      <c r="K181" s="5" t="str">
        <f>IF(ISERROR(MATCH(A181,Sheet3!L:L, 0)), "NO", "YES")</f>
        <v>NO</v>
      </c>
      <c r="L181" s="5" t="e">
        <f>INDEX(Sheet3!M:M,MATCH(A181,Sheet3!L:L,0))</f>
        <v>#N/A</v>
      </c>
      <c r="M181" s="5" t="str">
        <f>IF(ISERROR(MATCH(A181,Sheet3!AB:AB, 0)), "NO", "YES")</f>
        <v>NO</v>
      </c>
      <c r="N181" s="5" t="e">
        <f>INDEX(Sheet3!AD:AD,MATCH(A181,Sheet3!AB:AB,0))</f>
        <v>#N/A</v>
      </c>
      <c r="O181" s="5" t="e">
        <f>INDEX(Sheet3!AE:AE,MATCH(A181,Sheet3!AB:AB,0))</f>
        <v>#N/A</v>
      </c>
      <c r="P181" s="5" t="e">
        <f>INDEX(Sheet3!AG:AG,MATCH(A181,Sheet3!AB:AB,0))</f>
        <v>#N/A</v>
      </c>
      <c r="Q181" s="5" t="e">
        <f>INDEX(Sheet3!AF:AF,MATCH(A181,Sheet3!AB:AB,0))</f>
        <v>#N/A</v>
      </c>
      <c r="R181" s="5" t="str">
        <f>IF(ISERROR(MATCH(A181,Sheet3!CF:CF, 0)), "NO", "YES")</f>
        <v>NO</v>
      </c>
      <c r="S181" s="5" t="e">
        <f>INDEX(Sheet3!CG:CG,MATCH(A181,Sheet3!CF:CF,0))</f>
        <v>#N/A</v>
      </c>
      <c r="T181" s="5" t="e">
        <f>INDEX(Sheet3!CL:CL,MATCH(A181,Sheet3!CF:CF,0))</f>
        <v>#N/A</v>
      </c>
      <c r="U181" s="5" t="str">
        <f>IF(ISERROR(MATCH(A181,Sheet3!CA:CA, 0)), "NO", "YES")</f>
        <v>NO</v>
      </c>
      <c r="V181" s="5" t="e">
        <f>INDEX(Sheet3!CB:CB,MATCH(A181,Sheet3!CA:CA,0))</f>
        <v>#N/A</v>
      </c>
      <c r="W181" s="5" t="e">
        <f>INDEX(Sheet3!CC:CC,MATCH(A181,Sheet3!CA:CA,0))</f>
        <v>#N/A</v>
      </c>
      <c r="X181" s="5" t="e">
        <f>INDEX(Sheet3!CE:CE,MATCH(A181,Sheet3!CA:CA,0))</f>
        <v>#N/A</v>
      </c>
      <c r="Y181" s="5" t="e">
        <f>INDEX(Sheet3!CD:CD,MATCH(A181,Sheet3!CA:CA,0))</f>
        <v>#N/A</v>
      </c>
      <c r="Z181" s="5" t="str">
        <f>IF(ISERROR(MATCH(A181,Sheet3!EH:EH, 0)), "NO", "YES")</f>
        <v>NO</v>
      </c>
      <c r="AA181" s="5" t="e">
        <f>INDEX(Sheet3!EI:EI,MATCH(A181,Sheet3!EH:EH,0))</f>
        <v>#N/A</v>
      </c>
    </row>
    <row r="182" spans="1:27" s="5" customFormat="1" x14ac:dyDescent="0.25">
      <c r="A182" s="5">
        <v>263829945</v>
      </c>
      <c r="B182" s="5">
        <v>259972718</v>
      </c>
      <c r="C182" s="7">
        <f>INDEX(Sheet3!H:H,MATCH(B182,Sheet3!G:G,0))</f>
        <v>272103.42</v>
      </c>
      <c r="D182" s="5">
        <f>INDEX(Sheet3!I:I,MATCH(B182,Sheet3!G:G,0))</f>
        <v>-248378.89</v>
      </c>
      <c r="E182" s="5">
        <v>263829947</v>
      </c>
      <c r="F182" s="5">
        <f>INDEX(Sheet3!H:H,MATCH(E182,Sheet3!G:G,0))</f>
        <v>272103.24</v>
      </c>
      <c r="G182" s="5">
        <f>INDEX(Sheet3!I:I,MATCH(E182,Sheet3!G:G,0))</f>
        <v>-248377.38</v>
      </c>
      <c r="H182" s="5" t="s">
        <v>0</v>
      </c>
      <c r="I182" s="8" t="str">
        <f>IF(ISERROR(MATCH(A182,Sheet3!A:A, 0)), "NO", "YES")</f>
        <v>NO</v>
      </c>
      <c r="J182" s="5" t="e">
        <f>INDEX(Sheet3!B:B,MATCH(A182,Sheet3!A:A,0))</f>
        <v>#N/A</v>
      </c>
      <c r="K182" s="5" t="str">
        <f>IF(ISERROR(MATCH(A182,Sheet3!L:L, 0)), "NO", "YES")</f>
        <v>YES</v>
      </c>
      <c r="L182" s="5" t="str">
        <f>INDEX(Sheet3!M:M,MATCH(A182,Sheet3!L:L,0))</f>
        <v>S</v>
      </c>
      <c r="M182" s="5" t="str">
        <f>IF(ISERROR(MATCH(A182,Sheet3!AB:AB, 0)), "NO", "YES")</f>
        <v>NO</v>
      </c>
      <c r="N182" s="5" t="e">
        <f>INDEX(Sheet3!AD:AD,MATCH(A182,Sheet3!AB:AB,0))</f>
        <v>#N/A</v>
      </c>
      <c r="O182" s="5" t="e">
        <f>INDEX(Sheet3!AE:AE,MATCH(A182,Sheet3!AB:AB,0))</f>
        <v>#N/A</v>
      </c>
      <c r="P182" s="5" t="e">
        <f>INDEX(Sheet3!AG:AG,MATCH(A182,Sheet3!AB:AB,0))</f>
        <v>#N/A</v>
      </c>
      <c r="Q182" s="5" t="e">
        <f>INDEX(Sheet3!AF:AF,MATCH(A182,Sheet3!AB:AB,0))</f>
        <v>#N/A</v>
      </c>
      <c r="R182" s="5" t="str">
        <f>IF(ISERROR(MATCH(A182,Sheet3!CF:CF, 0)), "NO", "YES")</f>
        <v>NO</v>
      </c>
      <c r="S182" s="5" t="e">
        <f>INDEX(Sheet3!CG:CG,MATCH(A182,Sheet3!CF:CF,0))</f>
        <v>#N/A</v>
      </c>
      <c r="T182" s="5" t="e">
        <f>INDEX(Sheet3!CL:CL,MATCH(A182,Sheet3!CF:CF,0))</f>
        <v>#N/A</v>
      </c>
      <c r="U182" s="5" t="str">
        <f>IF(ISERROR(MATCH(A182,Sheet3!CA:CA, 0)), "NO", "YES")</f>
        <v>NO</v>
      </c>
      <c r="V182" s="5" t="e">
        <f>INDEX(Sheet3!CB:CB,MATCH(A182,Sheet3!CA:CA,0))</f>
        <v>#N/A</v>
      </c>
      <c r="W182" s="5" t="e">
        <f>INDEX(Sheet3!CC:CC,MATCH(A182,Sheet3!CA:CA,0))</f>
        <v>#N/A</v>
      </c>
      <c r="X182" s="5" t="e">
        <f>INDEX(Sheet3!CE:CE,MATCH(A182,Sheet3!CA:CA,0))</f>
        <v>#N/A</v>
      </c>
      <c r="Y182" s="5" t="e">
        <f>INDEX(Sheet3!CD:CD,MATCH(A182,Sheet3!CA:CA,0))</f>
        <v>#N/A</v>
      </c>
      <c r="Z182" s="5" t="str">
        <f>IF(ISERROR(MATCH(A182,Sheet3!EH:EH, 0)), "NO", "YES")</f>
        <v>NO</v>
      </c>
      <c r="AA182" s="5" t="e">
        <f>INDEX(Sheet3!EI:EI,MATCH(A182,Sheet3!EH:EH,0))</f>
        <v>#N/A</v>
      </c>
    </row>
    <row r="183" spans="1:27" s="5" customFormat="1" x14ac:dyDescent="0.25">
      <c r="A183" s="5">
        <v>263829950</v>
      </c>
      <c r="B183" s="5">
        <v>263829947</v>
      </c>
      <c r="C183" s="7">
        <f>INDEX(Sheet3!H:H,MATCH(B183,Sheet3!G:G,0))</f>
        <v>272103.24</v>
      </c>
      <c r="D183" s="5">
        <f>INDEX(Sheet3!I:I,MATCH(B183,Sheet3!G:G,0))</f>
        <v>-248377.38</v>
      </c>
      <c r="E183" s="5">
        <v>261102414</v>
      </c>
      <c r="F183" s="5">
        <f>INDEX(Sheet3!H:H,MATCH(E183,Sheet3!G:G,0))</f>
        <v>272188.95</v>
      </c>
      <c r="G183" s="5">
        <f>INDEX(Sheet3!I:I,MATCH(E183,Sheet3!G:G,0))</f>
        <v>-248350.61</v>
      </c>
      <c r="H183" s="5" t="s">
        <v>0</v>
      </c>
      <c r="I183" s="8" t="str">
        <f>IF(ISERROR(MATCH(A183,Sheet3!A:A, 0)), "NO", "YES")</f>
        <v>NO</v>
      </c>
      <c r="J183" s="5" t="e">
        <f>INDEX(Sheet3!B:B,MATCH(A183,Sheet3!A:A,0))</f>
        <v>#N/A</v>
      </c>
      <c r="K183" s="5" t="str">
        <f>IF(ISERROR(MATCH(A183,Sheet3!L:L, 0)), "NO", "YES")</f>
        <v>NO</v>
      </c>
      <c r="L183" s="5" t="e">
        <f>INDEX(Sheet3!M:M,MATCH(A183,Sheet3!L:L,0))</f>
        <v>#N/A</v>
      </c>
      <c r="M183" s="5" t="str">
        <f>IF(ISERROR(MATCH(A183,Sheet3!AB:AB, 0)), "NO", "YES")</f>
        <v>NO</v>
      </c>
      <c r="N183" s="5" t="e">
        <f>INDEX(Sheet3!AD:AD,MATCH(A183,Sheet3!AB:AB,0))</f>
        <v>#N/A</v>
      </c>
      <c r="O183" s="5" t="e">
        <f>INDEX(Sheet3!AE:AE,MATCH(A183,Sheet3!AB:AB,0))</f>
        <v>#N/A</v>
      </c>
      <c r="P183" s="5" t="e">
        <f>INDEX(Sheet3!AG:AG,MATCH(A183,Sheet3!AB:AB,0))</f>
        <v>#N/A</v>
      </c>
      <c r="Q183" s="5" t="e">
        <f>INDEX(Sheet3!AF:AF,MATCH(A183,Sheet3!AB:AB,0))</f>
        <v>#N/A</v>
      </c>
      <c r="R183" s="5" t="str">
        <f>IF(ISERROR(MATCH(A183,Sheet3!CF:CF, 0)), "NO", "YES")</f>
        <v>NO</v>
      </c>
      <c r="S183" s="5" t="e">
        <f>INDEX(Sheet3!CG:CG,MATCH(A183,Sheet3!CF:CF,0))</f>
        <v>#N/A</v>
      </c>
      <c r="T183" s="5" t="e">
        <f>INDEX(Sheet3!CL:CL,MATCH(A183,Sheet3!CF:CF,0))</f>
        <v>#N/A</v>
      </c>
      <c r="U183" s="5" t="str">
        <f>IF(ISERROR(MATCH(A183,Sheet3!CA:CA, 0)), "NO", "YES")</f>
        <v>YES</v>
      </c>
      <c r="V183" s="5" t="str">
        <f>INDEX(Sheet3!CB:CB,MATCH(A183,Sheet3!CA:CA,0))</f>
        <v>Y</v>
      </c>
      <c r="W183" s="5" t="str">
        <f>INDEX(Sheet3!CC:CC,MATCH(A183,Sheet3!CA:CA,0))</f>
        <v>SPOT</v>
      </c>
      <c r="X183" s="5" t="str">
        <f>INDEX(Sheet3!CE:CE,MATCH(A183,Sheet3!CA:CA,0))</f>
        <v>C</v>
      </c>
      <c r="Y183" s="5" t="str">
        <f>INDEX(Sheet3!CD:CD,MATCH(A183,Sheet3!CA:CA,0))</f>
        <v>L</v>
      </c>
      <c r="Z183" s="5" t="str">
        <f>IF(ISERROR(MATCH(A183,Sheet3!EH:EH, 0)), "NO", "YES")</f>
        <v>NO</v>
      </c>
      <c r="AA183" s="5" t="e">
        <f>INDEX(Sheet3!EI:EI,MATCH(A183,Sheet3!EH:EH,0))</f>
        <v>#N/A</v>
      </c>
    </row>
    <row r="184" spans="1:27" s="5" customFormat="1" x14ac:dyDescent="0.25">
      <c r="A184" s="5">
        <v>263849339</v>
      </c>
      <c r="B184" s="5">
        <v>258901487</v>
      </c>
      <c r="C184" s="7">
        <f>INDEX(Sheet3!H:H,MATCH(B184,Sheet3!G:G,0))</f>
        <v>272608.88</v>
      </c>
      <c r="D184" s="5">
        <f>INDEX(Sheet3!I:I,MATCH(B184,Sheet3!G:G,0))</f>
        <v>-246461.16</v>
      </c>
      <c r="E184" s="5">
        <v>263849341</v>
      </c>
      <c r="F184" s="5">
        <f>INDEX(Sheet3!H:H,MATCH(E184,Sheet3!G:G,0))</f>
        <v>272610.13</v>
      </c>
      <c r="G184" s="5">
        <f>INDEX(Sheet3!I:I,MATCH(E184,Sheet3!G:G,0))</f>
        <v>-246462.02</v>
      </c>
      <c r="H184" s="5" t="s">
        <v>1</v>
      </c>
      <c r="I184" s="8" t="str">
        <f>IF(ISERROR(MATCH(A184,Sheet3!A:A, 0)), "NO", "YES")</f>
        <v>NO</v>
      </c>
      <c r="J184" s="5" t="e">
        <f>INDEX(Sheet3!B:B,MATCH(A184,Sheet3!A:A,0))</f>
        <v>#N/A</v>
      </c>
      <c r="K184" s="5" t="str">
        <f>IF(ISERROR(MATCH(A184,Sheet3!L:L, 0)), "NO", "YES")</f>
        <v>YES</v>
      </c>
      <c r="L184" s="5" t="str">
        <f>INDEX(Sheet3!M:M,MATCH(A184,Sheet3!L:L,0))</f>
        <v>S</v>
      </c>
      <c r="M184" s="5" t="str">
        <f>IF(ISERROR(MATCH(A184,Sheet3!AB:AB, 0)), "NO", "YES")</f>
        <v>NO</v>
      </c>
      <c r="N184" s="5" t="e">
        <f>INDEX(Sheet3!AD:AD,MATCH(A184,Sheet3!AB:AB,0))</f>
        <v>#N/A</v>
      </c>
      <c r="O184" s="5" t="e">
        <f>INDEX(Sheet3!AE:AE,MATCH(A184,Sheet3!AB:AB,0))</f>
        <v>#N/A</v>
      </c>
      <c r="P184" s="5" t="e">
        <f>INDEX(Sheet3!AG:AG,MATCH(A184,Sheet3!AB:AB,0))</f>
        <v>#N/A</v>
      </c>
      <c r="Q184" s="5" t="e">
        <f>INDEX(Sheet3!AF:AF,MATCH(A184,Sheet3!AB:AB,0))</f>
        <v>#N/A</v>
      </c>
      <c r="R184" s="5" t="str">
        <f>IF(ISERROR(MATCH(A184,Sheet3!CF:CF, 0)), "NO", "YES")</f>
        <v>NO</v>
      </c>
      <c r="S184" s="5" t="e">
        <f>INDEX(Sheet3!CG:CG,MATCH(A184,Sheet3!CF:CF,0))</f>
        <v>#N/A</v>
      </c>
      <c r="T184" s="5" t="e">
        <f>INDEX(Sheet3!CL:CL,MATCH(A184,Sheet3!CF:CF,0))</f>
        <v>#N/A</v>
      </c>
      <c r="U184" s="5" t="str">
        <f>IF(ISERROR(MATCH(A184,Sheet3!CA:CA, 0)), "NO", "YES")</f>
        <v>NO</v>
      </c>
      <c r="V184" s="5" t="e">
        <f>INDEX(Sheet3!CB:CB,MATCH(A184,Sheet3!CA:CA,0))</f>
        <v>#N/A</v>
      </c>
      <c r="W184" s="5" t="e">
        <f>INDEX(Sheet3!CC:CC,MATCH(A184,Sheet3!CA:CA,0))</f>
        <v>#N/A</v>
      </c>
      <c r="X184" s="5" t="e">
        <f>INDEX(Sheet3!CE:CE,MATCH(A184,Sheet3!CA:CA,0))</f>
        <v>#N/A</v>
      </c>
      <c r="Y184" s="5" t="e">
        <f>INDEX(Sheet3!CD:CD,MATCH(A184,Sheet3!CA:CA,0))</f>
        <v>#N/A</v>
      </c>
      <c r="Z184" s="5" t="str">
        <f>IF(ISERROR(MATCH(A184,Sheet3!EH:EH, 0)), "NO", "YES")</f>
        <v>NO</v>
      </c>
      <c r="AA184" s="5" t="e">
        <f>INDEX(Sheet3!EI:EI,MATCH(A184,Sheet3!EH:EH,0))</f>
        <v>#N/A</v>
      </c>
    </row>
    <row r="185" spans="1:27" s="5" customFormat="1" x14ac:dyDescent="0.25">
      <c r="A185" s="5">
        <v>263849344</v>
      </c>
      <c r="B185" s="5">
        <v>263849341</v>
      </c>
      <c r="C185" s="7">
        <f>INDEX(Sheet3!H:H,MATCH(B185,Sheet3!G:G,0))</f>
        <v>272610.13</v>
      </c>
      <c r="D185" s="5">
        <f>INDEX(Sheet3!I:I,MATCH(B185,Sheet3!G:G,0))</f>
        <v>-246462.02</v>
      </c>
      <c r="E185" s="5">
        <v>259354583</v>
      </c>
      <c r="F185" s="5">
        <f>INDEX(Sheet3!H:H,MATCH(E185,Sheet3!G:G,0))</f>
        <v>272661.40000000002</v>
      </c>
      <c r="G185" s="5">
        <f>INDEX(Sheet3!I:I,MATCH(E185,Sheet3!G:G,0))</f>
        <v>-246497.28</v>
      </c>
      <c r="H185" s="5" t="s">
        <v>1</v>
      </c>
      <c r="I185" s="8" t="str">
        <f>IF(ISERROR(MATCH(A185,Sheet3!A:A, 0)), "NO", "YES")</f>
        <v>NO</v>
      </c>
      <c r="J185" s="5" t="e">
        <f>INDEX(Sheet3!B:B,MATCH(A185,Sheet3!A:A,0))</f>
        <v>#N/A</v>
      </c>
      <c r="K185" s="5" t="str">
        <f>IF(ISERROR(MATCH(A185,Sheet3!L:L, 0)), "NO", "YES")</f>
        <v>NO</v>
      </c>
      <c r="L185" s="5" t="e">
        <f>INDEX(Sheet3!M:M,MATCH(A185,Sheet3!L:L,0))</f>
        <v>#N/A</v>
      </c>
      <c r="M185" s="5" t="str">
        <f>IF(ISERROR(MATCH(A185,Sheet3!AB:AB, 0)), "NO", "YES")</f>
        <v>NO</v>
      </c>
      <c r="N185" s="5" t="e">
        <f>INDEX(Sheet3!AD:AD,MATCH(A185,Sheet3!AB:AB,0))</f>
        <v>#N/A</v>
      </c>
      <c r="O185" s="5" t="e">
        <f>INDEX(Sheet3!AE:AE,MATCH(A185,Sheet3!AB:AB,0))</f>
        <v>#N/A</v>
      </c>
      <c r="P185" s="5" t="e">
        <f>INDEX(Sheet3!AG:AG,MATCH(A185,Sheet3!AB:AB,0))</f>
        <v>#N/A</v>
      </c>
      <c r="Q185" s="5" t="e">
        <f>INDEX(Sheet3!AF:AF,MATCH(A185,Sheet3!AB:AB,0))</f>
        <v>#N/A</v>
      </c>
      <c r="R185" s="5" t="str">
        <f>IF(ISERROR(MATCH(A185,Sheet3!CF:CF, 0)), "NO", "YES")</f>
        <v>NO</v>
      </c>
      <c r="S185" s="5" t="e">
        <f>INDEX(Sheet3!CG:CG,MATCH(A185,Sheet3!CF:CF,0))</f>
        <v>#N/A</v>
      </c>
      <c r="T185" s="5" t="e">
        <f>INDEX(Sheet3!CL:CL,MATCH(A185,Sheet3!CF:CF,0))</f>
        <v>#N/A</v>
      </c>
      <c r="U185" s="5" t="str">
        <f>IF(ISERROR(MATCH(A185,Sheet3!CA:CA, 0)), "NO", "YES")</f>
        <v>YES</v>
      </c>
      <c r="V185" s="5" t="str">
        <f>INDEX(Sheet3!CB:CB,MATCH(A185,Sheet3!CA:CA,0))</f>
        <v>Y</v>
      </c>
      <c r="W185" s="5" t="str">
        <f>INDEX(Sheet3!CC:CC,MATCH(A185,Sheet3!CA:CA,0))</f>
        <v>SPOT</v>
      </c>
      <c r="X185" s="5" t="str">
        <f>INDEX(Sheet3!CE:CE,MATCH(A185,Sheet3!CA:CA,0))</f>
        <v>R</v>
      </c>
      <c r="Y185" s="5" t="str">
        <f>INDEX(Sheet3!CD:CD,MATCH(A185,Sheet3!CA:CA,0))</f>
        <v>L</v>
      </c>
      <c r="Z185" s="5" t="str">
        <f>IF(ISERROR(MATCH(A185,Sheet3!EH:EH, 0)), "NO", "YES")</f>
        <v>NO</v>
      </c>
      <c r="AA185" s="5" t="e">
        <f>INDEX(Sheet3!EI:EI,MATCH(A185,Sheet3!EH:EH,0))</f>
        <v>#N/A</v>
      </c>
    </row>
    <row r="186" spans="1:27" s="5" customFormat="1" x14ac:dyDescent="0.25">
      <c r="A186" s="5">
        <v>263851294</v>
      </c>
      <c r="B186" s="5">
        <v>258901497</v>
      </c>
      <c r="C186" s="7">
        <f>INDEX(Sheet3!H:H,MATCH(B186,Sheet3!G:G,0))</f>
        <v>272799.8</v>
      </c>
      <c r="D186" s="5">
        <f>INDEX(Sheet3!I:I,MATCH(B186,Sheet3!G:G,0))</f>
        <v>-246507.85</v>
      </c>
      <c r="E186" s="5">
        <v>263851296</v>
      </c>
      <c r="F186" s="5">
        <f>INDEX(Sheet3!H:H,MATCH(E186,Sheet3!G:G,0))</f>
        <v>272799.76</v>
      </c>
      <c r="G186" s="5">
        <f>INDEX(Sheet3!I:I,MATCH(E186,Sheet3!G:G,0))</f>
        <v>-246509.37</v>
      </c>
      <c r="H186" s="5" t="s">
        <v>0</v>
      </c>
      <c r="I186" s="8" t="str">
        <f>IF(ISERROR(MATCH(A186,Sheet3!A:A, 0)), "NO", "YES")</f>
        <v>NO</v>
      </c>
      <c r="J186" s="5" t="e">
        <f>INDEX(Sheet3!B:B,MATCH(A186,Sheet3!A:A,0))</f>
        <v>#N/A</v>
      </c>
      <c r="K186" s="5" t="str">
        <f>IF(ISERROR(MATCH(A186,Sheet3!L:L, 0)), "NO", "YES")</f>
        <v>YES</v>
      </c>
      <c r="L186" s="5" t="str">
        <f>INDEX(Sheet3!M:M,MATCH(A186,Sheet3!L:L,0))</f>
        <v>S</v>
      </c>
      <c r="M186" s="5" t="str">
        <f>IF(ISERROR(MATCH(A186,Sheet3!AB:AB, 0)), "NO", "YES")</f>
        <v>NO</v>
      </c>
      <c r="N186" s="5" t="e">
        <f>INDEX(Sheet3!AD:AD,MATCH(A186,Sheet3!AB:AB,0))</f>
        <v>#N/A</v>
      </c>
      <c r="O186" s="5" t="e">
        <f>INDEX(Sheet3!AE:AE,MATCH(A186,Sheet3!AB:AB,0))</f>
        <v>#N/A</v>
      </c>
      <c r="P186" s="5" t="e">
        <f>INDEX(Sheet3!AG:AG,MATCH(A186,Sheet3!AB:AB,0))</f>
        <v>#N/A</v>
      </c>
      <c r="Q186" s="5" t="e">
        <f>INDEX(Sheet3!AF:AF,MATCH(A186,Sheet3!AB:AB,0))</f>
        <v>#N/A</v>
      </c>
      <c r="R186" s="5" t="str">
        <f>IF(ISERROR(MATCH(A186,Sheet3!CF:CF, 0)), "NO", "YES")</f>
        <v>NO</v>
      </c>
      <c r="S186" s="5" t="e">
        <f>INDEX(Sheet3!CG:CG,MATCH(A186,Sheet3!CF:CF,0))</f>
        <v>#N/A</v>
      </c>
      <c r="T186" s="5" t="e">
        <f>INDEX(Sheet3!CL:CL,MATCH(A186,Sheet3!CF:CF,0))</f>
        <v>#N/A</v>
      </c>
      <c r="U186" s="5" t="str">
        <f>IF(ISERROR(MATCH(A186,Sheet3!CA:CA, 0)), "NO", "YES")</f>
        <v>NO</v>
      </c>
      <c r="V186" s="5" t="e">
        <f>INDEX(Sheet3!CB:CB,MATCH(A186,Sheet3!CA:CA,0))</f>
        <v>#N/A</v>
      </c>
      <c r="W186" s="5" t="e">
        <f>INDEX(Sheet3!CC:CC,MATCH(A186,Sheet3!CA:CA,0))</f>
        <v>#N/A</v>
      </c>
      <c r="X186" s="5" t="e">
        <f>INDEX(Sheet3!CE:CE,MATCH(A186,Sheet3!CA:CA,0))</f>
        <v>#N/A</v>
      </c>
      <c r="Y186" s="5" t="e">
        <f>INDEX(Sheet3!CD:CD,MATCH(A186,Sheet3!CA:CA,0))</f>
        <v>#N/A</v>
      </c>
      <c r="Z186" s="5" t="str">
        <f>IF(ISERROR(MATCH(A186,Sheet3!EH:EH, 0)), "NO", "YES")</f>
        <v>NO</v>
      </c>
      <c r="AA186" s="5" t="e">
        <f>INDEX(Sheet3!EI:EI,MATCH(A186,Sheet3!EH:EH,0))</f>
        <v>#N/A</v>
      </c>
    </row>
    <row r="187" spans="1:27" s="5" customFormat="1" x14ac:dyDescent="0.25">
      <c r="A187" s="5">
        <v>263851299</v>
      </c>
      <c r="B187" s="5">
        <v>263851296</v>
      </c>
      <c r="C187" s="7">
        <f>INDEX(Sheet3!H:H,MATCH(B187,Sheet3!G:G,0))</f>
        <v>272799.76</v>
      </c>
      <c r="D187" s="5">
        <f>INDEX(Sheet3!I:I,MATCH(B187,Sheet3!G:G,0))</f>
        <v>-246509.37</v>
      </c>
      <c r="E187" s="5">
        <v>261124239</v>
      </c>
      <c r="F187" s="5">
        <f>INDEX(Sheet3!H:H,MATCH(E187,Sheet3!G:G,0))</f>
        <v>272816.51</v>
      </c>
      <c r="G187" s="5">
        <f>INDEX(Sheet3!I:I,MATCH(E187,Sheet3!G:G,0))</f>
        <v>-246815.89</v>
      </c>
      <c r="H187" s="5" t="s">
        <v>0</v>
      </c>
      <c r="I187" s="8" t="str">
        <f>IF(ISERROR(MATCH(A187,Sheet3!A:A, 0)), "NO", "YES")</f>
        <v>NO</v>
      </c>
      <c r="J187" s="5" t="e">
        <f>INDEX(Sheet3!B:B,MATCH(A187,Sheet3!A:A,0))</f>
        <v>#N/A</v>
      </c>
      <c r="K187" s="5" t="str">
        <f>IF(ISERROR(MATCH(A187,Sheet3!L:L, 0)), "NO", "YES")</f>
        <v>NO</v>
      </c>
      <c r="L187" s="5" t="e">
        <f>INDEX(Sheet3!M:M,MATCH(A187,Sheet3!L:L,0))</f>
        <v>#N/A</v>
      </c>
      <c r="M187" s="5" t="str">
        <f>IF(ISERROR(MATCH(A187,Sheet3!AB:AB, 0)), "NO", "YES")</f>
        <v>NO</v>
      </c>
      <c r="N187" s="5" t="e">
        <f>INDEX(Sheet3!AD:AD,MATCH(A187,Sheet3!AB:AB,0))</f>
        <v>#N/A</v>
      </c>
      <c r="O187" s="5" t="e">
        <f>INDEX(Sheet3!AE:AE,MATCH(A187,Sheet3!AB:AB,0))</f>
        <v>#N/A</v>
      </c>
      <c r="P187" s="5" t="e">
        <f>INDEX(Sheet3!AG:AG,MATCH(A187,Sheet3!AB:AB,0))</f>
        <v>#N/A</v>
      </c>
      <c r="Q187" s="5" t="e">
        <f>INDEX(Sheet3!AF:AF,MATCH(A187,Sheet3!AB:AB,0))</f>
        <v>#N/A</v>
      </c>
      <c r="R187" s="5" t="str">
        <f>IF(ISERROR(MATCH(A187,Sheet3!CF:CF, 0)), "NO", "YES")</f>
        <v>NO</v>
      </c>
      <c r="S187" s="5" t="e">
        <f>INDEX(Sheet3!CG:CG,MATCH(A187,Sheet3!CF:CF,0))</f>
        <v>#N/A</v>
      </c>
      <c r="T187" s="5" t="e">
        <f>INDEX(Sheet3!CL:CL,MATCH(A187,Sheet3!CF:CF,0))</f>
        <v>#N/A</v>
      </c>
      <c r="U187" s="5" t="str">
        <f>IF(ISERROR(MATCH(A187,Sheet3!CA:CA, 0)), "NO", "YES")</f>
        <v>YES</v>
      </c>
      <c r="V187" s="5" t="str">
        <f>INDEX(Sheet3!CB:CB,MATCH(A187,Sheet3!CA:CA,0))</f>
        <v>Y</v>
      </c>
      <c r="W187" s="5" t="str">
        <f>INDEX(Sheet3!CC:CC,MATCH(A187,Sheet3!CA:CA,0))</f>
        <v>SPOT</v>
      </c>
      <c r="X187" s="5" t="str">
        <f>INDEX(Sheet3!CE:CE,MATCH(A187,Sheet3!CA:CA,0))</f>
        <v>C</v>
      </c>
      <c r="Y187" s="5" t="str">
        <f>INDEX(Sheet3!CD:CD,MATCH(A187,Sheet3!CA:CA,0))</f>
        <v>L</v>
      </c>
      <c r="Z187" s="5" t="str">
        <f>IF(ISERROR(MATCH(A187,Sheet3!EH:EH, 0)), "NO", "YES")</f>
        <v>NO</v>
      </c>
      <c r="AA187" s="5" t="e">
        <f>INDEX(Sheet3!EI:EI,MATCH(A187,Sheet3!EH:EH,0))</f>
        <v>#N/A</v>
      </c>
    </row>
    <row r="188" spans="1:27" s="5" customFormat="1" x14ac:dyDescent="0.25">
      <c r="A188" s="5">
        <v>263864503</v>
      </c>
      <c r="B188" s="5">
        <v>258901997</v>
      </c>
      <c r="C188" s="7">
        <f>INDEX(Sheet3!H:H,MATCH(B188,Sheet3!G:G,0))</f>
        <v>272353.08</v>
      </c>
      <c r="D188" s="5">
        <f>INDEX(Sheet3!I:I,MATCH(B188,Sheet3!G:G,0))</f>
        <v>-247156.91</v>
      </c>
      <c r="E188" s="5">
        <v>263864505</v>
      </c>
      <c r="F188" s="5">
        <f>INDEX(Sheet3!H:H,MATCH(E188,Sheet3!G:G,0))</f>
        <v>272352.51</v>
      </c>
      <c r="G188" s="5">
        <f>INDEX(Sheet3!I:I,MATCH(E188,Sheet3!G:G,0))</f>
        <v>-247158.32</v>
      </c>
      <c r="H188" s="5" t="s">
        <v>2</v>
      </c>
      <c r="I188" s="8" t="str">
        <f>IF(ISERROR(MATCH(A188,Sheet3!A:A, 0)), "NO", "YES")</f>
        <v>NO</v>
      </c>
      <c r="J188" s="5" t="e">
        <f>INDEX(Sheet3!B:B,MATCH(A188,Sheet3!A:A,0))</f>
        <v>#N/A</v>
      </c>
      <c r="K188" s="5" t="str">
        <f>IF(ISERROR(MATCH(A188,Sheet3!L:L, 0)), "NO", "YES")</f>
        <v>YES</v>
      </c>
      <c r="L188" s="5" t="str">
        <f>INDEX(Sheet3!M:M,MATCH(A188,Sheet3!L:L,0))</f>
        <v>S</v>
      </c>
      <c r="M188" s="5" t="str">
        <f>IF(ISERROR(MATCH(A188,Sheet3!AB:AB, 0)), "NO", "YES")</f>
        <v>NO</v>
      </c>
      <c r="N188" s="5" t="e">
        <f>INDEX(Sheet3!AD:AD,MATCH(A188,Sheet3!AB:AB,0))</f>
        <v>#N/A</v>
      </c>
      <c r="O188" s="5" t="e">
        <f>INDEX(Sheet3!AE:AE,MATCH(A188,Sheet3!AB:AB,0))</f>
        <v>#N/A</v>
      </c>
      <c r="P188" s="5" t="e">
        <f>INDEX(Sheet3!AG:AG,MATCH(A188,Sheet3!AB:AB,0))</f>
        <v>#N/A</v>
      </c>
      <c r="Q188" s="5" t="e">
        <f>INDEX(Sheet3!AF:AF,MATCH(A188,Sheet3!AB:AB,0))</f>
        <v>#N/A</v>
      </c>
      <c r="R188" s="5" t="str">
        <f>IF(ISERROR(MATCH(A188,Sheet3!CF:CF, 0)), "NO", "YES")</f>
        <v>NO</v>
      </c>
      <c r="S188" s="5" t="e">
        <f>INDEX(Sheet3!CG:CG,MATCH(A188,Sheet3!CF:CF,0))</f>
        <v>#N/A</v>
      </c>
      <c r="T188" s="5" t="e">
        <f>INDEX(Sheet3!CL:CL,MATCH(A188,Sheet3!CF:CF,0))</f>
        <v>#N/A</v>
      </c>
      <c r="U188" s="5" t="str">
        <f>IF(ISERROR(MATCH(A188,Sheet3!CA:CA, 0)), "NO", "YES")</f>
        <v>NO</v>
      </c>
      <c r="V188" s="5" t="e">
        <f>INDEX(Sheet3!CB:CB,MATCH(A188,Sheet3!CA:CA,0))</f>
        <v>#N/A</v>
      </c>
      <c r="W188" s="5" t="e">
        <f>INDEX(Sheet3!CC:CC,MATCH(A188,Sheet3!CA:CA,0))</f>
        <v>#N/A</v>
      </c>
      <c r="X188" s="5" t="e">
        <f>INDEX(Sheet3!CE:CE,MATCH(A188,Sheet3!CA:CA,0))</f>
        <v>#N/A</v>
      </c>
      <c r="Y188" s="5" t="e">
        <f>INDEX(Sheet3!CD:CD,MATCH(A188,Sheet3!CA:CA,0))</f>
        <v>#N/A</v>
      </c>
      <c r="Z188" s="5" t="str">
        <f>IF(ISERROR(MATCH(A188,Sheet3!EH:EH, 0)), "NO", "YES")</f>
        <v>NO</v>
      </c>
      <c r="AA188" s="5" t="e">
        <f>INDEX(Sheet3!EI:EI,MATCH(A188,Sheet3!EH:EH,0))</f>
        <v>#N/A</v>
      </c>
    </row>
    <row r="189" spans="1:27" s="5" customFormat="1" x14ac:dyDescent="0.25">
      <c r="A189" s="5">
        <v>263864508</v>
      </c>
      <c r="B189" s="5">
        <v>263864505</v>
      </c>
      <c r="C189" s="7">
        <f>INDEX(Sheet3!H:H,MATCH(B189,Sheet3!G:G,0))</f>
        <v>272352.51</v>
      </c>
      <c r="D189" s="5">
        <f>INDEX(Sheet3!I:I,MATCH(B189,Sheet3!G:G,0))</f>
        <v>-247158.32</v>
      </c>
      <c r="E189" s="5">
        <v>261139259</v>
      </c>
      <c r="F189" s="5">
        <f>INDEX(Sheet3!H:H,MATCH(E189,Sheet3!G:G,0))</f>
        <v>272391.7</v>
      </c>
      <c r="G189" s="5">
        <f>INDEX(Sheet3!I:I,MATCH(E189,Sheet3!G:G,0))</f>
        <v>-247240.26</v>
      </c>
      <c r="H189" s="5" t="s">
        <v>2</v>
      </c>
      <c r="I189" s="8" t="str">
        <f>IF(ISERROR(MATCH(A189,Sheet3!A:A, 0)), "NO", "YES")</f>
        <v>NO</v>
      </c>
      <c r="J189" s="5" t="e">
        <f>INDEX(Sheet3!B:B,MATCH(A189,Sheet3!A:A,0))</f>
        <v>#N/A</v>
      </c>
      <c r="K189" s="5" t="str">
        <f>IF(ISERROR(MATCH(A189,Sheet3!L:L, 0)), "NO", "YES")</f>
        <v>NO</v>
      </c>
      <c r="L189" s="5" t="e">
        <f>INDEX(Sheet3!M:M,MATCH(A189,Sheet3!L:L,0))</f>
        <v>#N/A</v>
      </c>
      <c r="M189" s="5" t="str">
        <f>IF(ISERROR(MATCH(A189,Sheet3!AB:AB, 0)), "NO", "YES")</f>
        <v>NO</v>
      </c>
      <c r="N189" s="5" t="e">
        <f>INDEX(Sheet3!AD:AD,MATCH(A189,Sheet3!AB:AB,0))</f>
        <v>#N/A</v>
      </c>
      <c r="O189" s="5" t="e">
        <f>INDEX(Sheet3!AE:AE,MATCH(A189,Sheet3!AB:AB,0))</f>
        <v>#N/A</v>
      </c>
      <c r="P189" s="5" t="e">
        <f>INDEX(Sheet3!AG:AG,MATCH(A189,Sheet3!AB:AB,0))</f>
        <v>#N/A</v>
      </c>
      <c r="Q189" s="5" t="e">
        <f>INDEX(Sheet3!AF:AF,MATCH(A189,Sheet3!AB:AB,0))</f>
        <v>#N/A</v>
      </c>
      <c r="R189" s="5" t="str">
        <f>IF(ISERROR(MATCH(A189,Sheet3!CF:CF, 0)), "NO", "YES")</f>
        <v>NO</v>
      </c>
      <c r="S189" s="5" t="e">
        <f>INDEX(Sheet3!CG:CG,MATCH(A189,Sheet3!CF:CF,0))</f>
        <v>#N/A</v>
      </c>
      <c r="T189" s="5" t="e">
        <f>INDEX(Sheet3!CL:CL,MATCH(A189,Sheet3!CF:CF,0))</f>
        <v>#N/A</v>
      </c>
      <c r="U189" s="5" t="str">
        <f>IF(ISERROR(MATCH(A189,Sheet3!CA:CA, 0)), "NO", "YES")</f>
        <v>YES</v>
      </c>
      <c r="V189" s="5" t="str">
        <f>INDEX(Sheet3!CB:CB,MATCH(A189,Sheet3!CA:CA,0))</f>
        <v>Y</v>
      </c>
      <c r="W189" s="5" t="str">
        <f>INDEX(Sheet3!CC:CC,MATCH(A189,Sheet3!CA:CA,0))</f>
        <v>SPOT</v>
      </c>
      <c r="X189" s="5" t="str">
        <f>INDEX(Sheet3!CE:CE,MATCH(A189,Sheet3!CA:CA,0))</f>
        <v>R</v>
      </c>
      <c r="Y189" s="5" t="str">
        <f>INDEX(Sheet3!CD:CD,MATCH(A189,Sheet3!CA:CA,0))</f>
        <v>L</v>
      </c>
      <c r="Z189" s="5" t="str">
        <f>IF(ISERROR(MATCH(A189,Sheet3!EH:EH, 0)), "NO", "YES")</f>
        <v>NO</v>
      </c>
      <c r="AA189" s="5" t="e">
        <f>INDEX(Sheet3!EI:EI,MATCH(A189,Sheet3!EH:EH,0))</f>
        <v>#N/A</v>
      </c>
    </row>
    <row r="190" spans="1:27" s="5" customFormat="1" x14ac:dyDescent="0.25">
      <c r="A190" s="5">
        <v>263920200</v>
      </c>
      <c r="B190" s="5">
        <v>259430616</v>
      </c>
      <c r="C190" s="7">
        <f>INDEX(Sheet3!H:H,MATCH(B190,Sheet3!G:G,0))</f>
        <v>272812.5</v>
      </c>
      <c r="D190" s="5">
        <f>INDEX(Sheet3!I:I,MATCH(B190,Sheet3!G:G,0))</f>
        <v>-246462.19</v>
      </c>
      <c r="E190" s="5">
        <v>263920202</v>
      </c>
      <c r="F190" s="5">
        <f>INDEX(Sheet3!H:H,MATCH(E190,Sheet3!G:G,0))</f>
        <v>272814.02</v>
      </c>
      <c r="G190" s="5">
        <f>INDEX(Sheet3!I:I,MATCH(E190,Sheet3!G:G,0))</f>
        <v>-246462.35</v>
      </c>
      <c r="H190" s="5" t="s">
        <v>0</v>
      </c>
      <c r="I190" s="8" t="str">
        <f>IF(ISERROR(MATCH(A190,Sheet3!A:A, 0)), "NO", "YES")</f>
        <v>NO</v>
      </c>
      <c r="J190" s="5" t="e">
        <f>INDEX(Sheet3!B:B,MATCH(A190,Sheet3!A:A,0))</f>
        <v>#N/A</v>
      </c>
      <c r="K190" s="5" t="str">
        <f>IF(ISERROR(MATCH(A190,Sheet3!L:L, 0)), "NO", "YES")</f>
        <v>YES</v>
      </c>
      <c r="L190" s="5" t="str">
        <f>INDEX(Sheet3!M:M,MATCH(A190,Sheet3!L:L,0))</f>
        <v>S</v>
      </c>
      <c r="M190" s="5" t="str">
        <f>IF(ISERROR(MATCH(A190,Sheet3!AB:AB, 0)), "NO", "YES")</f>
        <v>NO</v>
      </c>
      <c r="N190" s="5" t="e">
        <f>INDEX(Sheet3!AD:AD,MATCH(A190,Sheet3!AB:AB,0))</f>
        <v>#N/A</v>
      </c>
      <c r="O190" s="5" t="e">
        <f>INDEX(Sheet3!AE:AE,MATCH(A190,Sheet3!AB:AB,0))</f>
        <v>#N/A</v>
      </c>
      <c r="P190" s="5" t="e">
        <f>INDEX(Sheet3!AG:AG,MATCH(A190,Sheet3!AB:AB,0))</f>
        <v>#N/A</v>
      </c>
      <c r="Q190" s="5" t="e">
        <f>INDEX(Sheet3!AF:AF,MATCH(A190,Sheet3!AB:AB,0))</f>
        <v>#N/A</v>
      </c>
      <c r="R190" s="5" t="str">
        <f>IF(ISERROR(MATCH(A190,Sheet3!CF:CF, 0)), "NO", "YES")</f>
        <v>NO</v>
      </c>
      <c r="S190" s="5" t="e">
        <f>INDEX(Sheet3!CG:CG,MATCH(A190,Sheet3!CF:CF,0))</f>
        <v>#N/A</v>
      </c>
      <c r="T190" s="5" t="e">
        <f>INDEX(Sheet3!CL:CL,MATCH(A190,Sheet3!CF:CF,0))</f>
        <v>#N/A</v>
      </c>
      <c r="U190" s="5" t="str">
        <f>IF(ISERROR(MATCH(A190,Sheet3!CA:CA, 0)), "NO", "YES")</f>
        <v>NO</v>
      </c>
      <c r="V190" s="5" t="e">
        <f>INDEX(Sheet3!CB:CB,MATCH(A190,Sheet3!CA:CA,0))</f>
        <v>#N/A</v>
      </c>
      <c r="W190" s="5" t="e">
        <f>INDEX(Sheet3!CC:CC,MATCH(A190,Sheet3!CA:CA,0))</f>
        <v>#N/A</v>
      </c>
      <c r="X190" s="5" t="e">
        <f>INDEX(Sheet3!CE:CE,MATCH(A190,Sheet3!CA:CA,0))</f>
        <v>#N/A</v>
      </c>
      <c r="Y190" s="5" t="e">
        <f>INDEX(Sheet3!CD:CD,MATCH(A190,Sheet3!CA:CA,0))</f>
        <v>#N/A</v>
      </c>
      <c r="Z190" s="5" t="str">
        <f>IF(ISERROR(MATCH(A190,Sheet3!EH:EH, 0)), "NO", "YES")</f>
        <v>NO</v>
      </c>
      <c r="AA190" s="5" t="e">
        <f>INDEX(Sheet3!EI:EI,MATCH(A190,Sheet3!EH:EH,0))</f>
        <v>#N/A</v>
      </c>
    </row>
    <row r="191" spans="1:27" s="5" customFormat="1" x14ac:dyDescent="0.25">
      <c r="A191" s="5">
        <v>263920205</v>
      </c>
      <c r="B191" s="5">
        <v>263920202</v>
      </c>
      <c r="C191" s="7">
        <f>INDEX(Sheet3!H:H,MATCH(B191,Sheet3!G:G,0))</f>
        <v>272814.02</v>
      </c>
      <c r="D191" s="5">
        <f>INDEX(Sheet3!I:I,MATCH(B191,Sheet3!G:G,0))</f>
        <v>-246462.35</v>
      </c>
      <c r="E191" s="5">
        <v>261198263</v>
      </c>
      <c r="F191" s="5">
        <f>INDEX(Sheet3!H:H,MATCH(E191,Sheet3!G:G,0))</f>
        <v>273068.12</v>
      </c>
      <c r="G191" s="5">
        <f>INDEX(Sheet3!I:I,MATCH(E191,Sheet3!G:G,0))</f>
        <v>-246510.96</v>
      </c>
      <c r="H191" s="5" t="s">
        <v>0</v>
      </c>
      <c r="I191" s="8" t="str">
        <f>IF(ISERROR(MATCH(A191,Sheet3!A:A, 0)), "NO", "YES")</f>
        <v>NO</v>
      </c>
      <c r="J191" s="5" t="e">
        <f>INDEX(Sheet3!B:B,MATCH(A191,Sheet3!A:A,0))</f>
        <v>#N/A</v>
      </c>
      <c r="K191" s="5" t="str">
        <f>IF(ISERROR(MATCH(A191,Sheet3!L:L, 0)), "NO", "YES")</f>
        <v>NO</v>
      </c>
      <c r="L191" s="5" t="e">
        <f>INDEX(Sheet3!M:M,MATCH(A191,Sheet3!L:L,0))</f>
        <v>#N/A</v>
      </c>
      <c r="M191" s="5" t="str">
        <f>IF(ISERROR(MATCH(A191,Sheet3!AB:AB, 0)), "NO", "YES")</f>
        <v>NO</v>
      </c>
      <c r="N191" s="5" t="e">
        <f>INDEX(Sheet3!AD:AD,MATCH(A191,Sheet3!AB:AB,0))</f>
        <v>#N/A</v>
      </c>
      <c r="O191" s="5" t="e">
        <f>INDEX(Sheet3!AE:AE,MATCH(A191,Sheet3!AB:AB,0))</f>
        <v>#N/A</v>
      </c>
      <c r="P191" s="5" t="e">
        <f>INDEX(Sheet3!AG:AG,MATCH(A191,Sheet3!AB:AB,0))</f>
        <v>#N/A</v>
      </c>
      <c r="Q191" s="5" t="e">
        <f>INDEX(Sheet3!AF:AF,MATCH(A191,Sheet3!AB:AB,0))</f>
        <v>#N/A</v>
      </c>
      <c r="R191" s="5" t="str">
        <f>IF(ISERROR(MATCH(A191,Sheet3!CF:CF, 0)), "NO", "YES")</f>
        <v>NO</v>
      </c>
      <c r="S191" s="5" t="e">
        <f>INDEX(Sheet3!CG:CG,MATCH(A191,Sheet3!CF:CF,0))</f>
        <v>#N/A</v>
      </c>
      <c r="T191" s="5" t="e">
        <f>INDEX(Sheet3!CL:CL,MATCH(A191,Sheet3!CF:CF,0))</f>
        <v>#N/A</v>
      </c>
      <c r="U191" s="5" t="str">
        <f>IF(ISERROR(MATCH(A191,Sheet3!CA:CA, 0)), "NO", "YES")</f>
        <v>YES</v>
      </c>
      <c r="V191" s="5" t="str">
        <f>INDEX(Sheet3!CB:CB,MATCH(A191,Sheet3!CA:CA,0))</f>
        <v>Y</v>
      </c>
      <c r="W191" s="5" t="str">
        <f>INDEX(Sheet3!CC:CC,MATCH(A191,Sheet3!CA:CA,0))</f>
        <v>SPOT</v>
      </c>
      <c r="X191" s="5" t="str">
        <f>INDEX(Sheet3!CE:CE,MATCH(A191,Sheet3!CA:CA,0))</f>
        <v>C</v>
      </c>
      <c r="Y191" s="5" t="str">
        <f>INDEX(Sheet3!CD:CD,MATCH(A191,Sheet3!CA:CA,0))</f>
        <v>L</v>
      </c>
      <c r="Z191" s="5" t="str">
        <f>IF(ISERROR(MATCH(A191,Sheet3!EH:EH, 0)), "NO", "YES")</f>
        <v>NO</v>
      </c>
      <c r="AA191" s="5" t="e">
        <f>INDEX(Sheet3!EI:EI,MATCH(A191,Sheet3!EH:EH,0))</f>
        <v>#N/A</v>
      </c>
    </row>
    <row r="192" spans="1:27" s="5" customFormat="1" x14ac:dyDescent="0.25">
      <c r="A192" s="5">
        <v>263920209</v>
      </c>
      <c r="B192" s="5">
        <v>259430615</v>
      </c>
      <c r="C192" s="7">
        <f>INDEX(Sheet3!H:H,MATCH(B192,Sheet3!G:G,0))</f>
        <v>272809.82</v>
      </c>
      <c r="D192" s="5">
        <f>INDEX(Sheet3!I:I,MATCH(B192,Sheet3!G:G,0))</f>
        <v>-246465.09</v>
      </c>
      <c r="E192" s="5">
        <v>263920211</v>
      </c>
      <c r="F192" s="5">
        <f>INDEX(Sheet3!H:H,MATCH(E192,Sheet3!G:G,0))</f>
        <v>272811.34000000003</v>
      </c>
      <c r="G192" s="5">
        <f>INDEX(Sheet3!I:I,MATCH(E192,Sheet3!G:G,0))</f>
        <v>-246465.24</v>
      </c>
      <c r="H192" s="5" t="s">
        <v>0</v>
      </c>
      <c r="I192" s="8" t="str">
        <f>IF(ISERROR(MATCH(A192,Sheet3!A:A, 0)), "NO", "YES")</f>
        <v>NO</v>
      </c>
      <c r="J192" s="5" t="e">
        <f>INDEX(Sheet3!B:B,MATCH(A192,Sheet3!A:A,0))</f>
        <v>#N/A</v>
      </c>
      <c r="K192" s="5" t="str">
        <f>IF(ISERROR(MATCH(A192,Sheet3!L:L, 0)), "NO", "YES")</f>
        <v>YES</v>
      </c>
      <c r="L192" s="5" t="str">
        <f>INDEX(Sheet3!M:M,MATCH(A192,Sheet3!L:L,0))</f>
        <v>S</v>
      </c>
      <c r="M192" s="5" t="str">
        <f>IF(ISERROR(MATCH(A192,Sheet3!AB:AB, 0)), "NO", "YES")</f>
        <v>NO</v>
      </c>
      <c r="N192" s="5" t="e">
        <f>INDEX(Sheet3!AD:AD,MATCH(A192,Sheet3!AB:AB,0))</f>
        <v>#N/A</v>
      </c>
      <c r="O192" s="5" t="e">
        <f>INDEX(Sheet3!AE:AE,MATCH(A192,Sheet3!AB:AB,0))</f>
        <v>#N/A</v>
      </c>
      <c r="P192" s="5" t="e">
        <f>INDEX(Sheet3!AG:AG,MATCH(A192,Sheet3!AB:AB,0))</f>
        <v>#N/A</v>
      </c>
      <c r="Q192" s="5" t="e">
        <f>INDEX(Sheet3!AF:AF,MATCH(A192,Sheet3!AB:AB,0))</f>
        <v>#N/A</v>
      </c>
      <c r="R192" s="5" t="str">
        <f>IF(ISERROR(MATCH(A192,Sheet3!CF:CF, 0)), "NO", "YES")</f>
        <v>NO</v>
      </c>
      <c r="S192" s="5" t="e">
        <f>INDEX(Sheet3!CG:CG,MATCH(A192,Sheet3!CF:CF,0))</f>
        <v>#N/A</v>
      </c>
      <c r="T192" s="5" t="e">
        <f>INDEX(Sheet3!CL:CL,MATCH(A192,Sheet3!CF:CF,0))</f>
        <v>#N/A</v>
      </c>
      <c r="U192" s="5" t="str">
        <f>IF(ISERROR(MATCH(A192,Sheet3!CA:CA, 0)), "NO", "YES")</f>
        <v>NO</v>
      </c>
      <c r="V192" s="5" t="e">
        <f>INDEX(Sheet3!CB:CB,MATCH(A192,Sheet3!CA:CA,0))</f>
        <v>#N/A</v>
      </c>
      <c r="W192" s="5" t="e">
        <f>INDEX(Sheet3!CC:CC,MATCH(A192,Sheet3!CA:CA,0))</f>
        <v>#N/A</v>
      </c>
      <c r="X192" s="5" t="e">
        <f>INDEX(Sheet3!CE:CE,MATCH(A192,Sheet3!CA:CA,0))</f>
        <v>#N/A</v>
      </c>
      <c r="Y192" s="5" t="e">
        <f>INDEX(Sheet3!CD:CD,MATCH(A192,Sheet3!CA:CA,0))</f>
        <v>#N/A</v>
      </c>
      <c r="Z192" s="5" t="str">
        <f>IF(ISERROR(MATCH(A192,Sheet3!EH:EH, 0)), "NO", "YES")</f>
        <v>NO</v>
      </c>
      <c r="AA192" s="5" t="e">
        <f>INDEX(Sheet3!EI:EI,MATCH(A192,Sheet3!EH:EH,0))</f>
        <v>#N/A</v>
      </c>
    </row>
    <row r="193" spans="1:27" s="5" customFormat="1" x14ac:dyDescent="0.25">
      <c r="A193" s="5">
        <v>263920214</v>
      </c>
      <c r="B193" s="5">
        <v>263920211</v>
      </c>
      <c r="C193" s="7">
        <f>INDEX(Sheet3!H:H,MATCH(B193,Sheet3!G:G,0))</f>
        <v>272811.34000000003</v>
      </c>
      <c r="D193" s="5">
        <f>INDEX(Sheet3!I:I,MATCH(B193,Sheet3!G:G,0))</f>
        <v>-246465.24</v>
      </c>
      <c r="E193" s="5">
        <v>261198253</v>
      </c>
      <c r="F193" s="5">
        <f>INDEX(Sheet3!H:H,MATCH(E193,Sheet3!G:G,0))</f>
        <v>272994.03999999998</v>
      </c>
      <c r="G193" s="5">
        <f>INDEX(Sheet3!I:I,MATCH(E193,Sheet3!G:G,0))</f>
        <v>-246988.2</v>
      </c>
      <c r="H193" s="5" t="s">
        <v>0</v>
      </c>
      <c r="I193" s="8" t="str">
        <f>IF(ISERROR(MATCH(A193,Sheet3!A:A, 0)), "NO", "YES")</f>
        <v>NO</v>
      </c>
      <c r="J193" s="5" t="e">
        <f>INDEX(Sheet3!B:B,MATCH(A193,Sheet3!A:A,0))</f>
        <v>#N/A</v>
      </c>
      <c r="K193" s="5" t="str">
        <f>IF(ISERROR(MATCH(A193,Sheet3!L:L, 0)), "NO", "YES")</f>
        <v>NO</v>
      </c>
      <c r="L193" s="5" t="e">
        <f>INDEX(Sheet3!M:M,MATCH(A193,Sheet3!L:L,0))</f>
        <v>#N/A</v>
      </c>
      <c r="M193" s="5" t="str">
        <f>IF(ISERROR(MATCH(A193,Sheet3!AB:AB, 0)), "NO", "YES")</f>
        <v>NO</v>
      </c>
      <c r="N193" s="5" t="e">
        <f>INDEX(Sheet3!AD:AD,MATCH(A193,Sheet3!AB:AB,0))</f>
        <v>#N/A</v>
      </c>
      <c r="O193" s="5" t="e">
        <f>INDEX(Sheet3!AE:AE,MATCH(A193,Sheet3!AB:AB,0))</f>
        <v>#N/A</v>
      </c>
      <c r="P193" s="5" t="e">
        <f>INDEX(Sheet3!AG:AG,MATCH(A193,Sheet3!AB:AB,0))</f>
        <v>#N/A</v>
      </c>
      <c r="Q193" s="5" t="e">
        <f>INDEX(Sheet3!AF:AF,MATCH(A193,Sheet3!AB:AB,0))</f>
        <v>#N/A</v>
      </c>
      <c r="R193" s="5" t="str">
        <f>IF(ISERROR(MATCH(A193,Sheet3!CF:CF, 0)), "NO", "YES")</f>
        <v>NO</v>
      </c>
      <c r="S193" s="5" t="e">
        <f>INDEX(Sheet3!CG:CG,MATCH(A193,Sheet3!CF:CF,0))</f>
        <v>#N/A</v>
      </c>
      <c r="T193" s="5" t="e">
        <f>INDEX(Sheet3!CL:CL,MATCH(A193,Sheet3!CF:CF,0))</f>
        <v>#N/A</v>
      </c>
      <c r="U193" s="5" t="str">
        <f>IF(ISERROR(MATCH(A193,Sheet3!CA:CA, 0)), "NO", "YES")</f>
        <v>YES</v>
      </c>
      <c r="V193" s="5" t="str">
        <f>INDEX(Sheet3!CB:CB,MATCH(A193,Sheet3!CA:CA,0))</f>
        <v>Y</v>
      </c>
      <c r="W193" s="5" t="str">
        <f>INDEX(Sheet3!CC:CC,MATCH(A193,Sheet3!CA:CA,0))</f>
        <v>SPOT</v>
      </c>
      <c r="X193" s="5" t="str">
        <f>INDEX(Sheet3!CE:CE,MATCH(A193,Sheet3!CA:CA,0))</f>
        <v>C</v>
      </c>
      <c r="Y193" s="5" t="str">
        <f>INDEX(Sheet3!CD:CD,MATCH(A193,Sheet3!CA:CA,0))</f>
        <v>L</v>
      </c>
      <c r="Z193" s="5" t="str">
        <f>IF(ISERROR(MATCH(A193,Sheet3!EH:EH, 0)), "NO", "YES")</f>
        <v>NO</v>
      </c>
      <c r="AA193" s="5" t="e">
        <f>INDEX(Sheet3!EI:EI,MATCH(A193,Sheet3!EH:EH,0))</f>
        <v>#N/A</v>
      </c>
    </row>
    <row r="194" spans="1:27" s="5" customFormat="1" x14ac:dyDescent="0.25">
      <c r="A194" s="5">
        <v>264145971</v>
      </c>
      <c r="B194" s="5">
        <v>259987969</v>
      </c>
      <c r="C194" s="7">
        <f>INDEX(Sheet3!H:H,MATCH(B194,Sheet3!G:G,0))</f>
        <v>272534.21999999997</v>
      </c>
      <c r="D194" s="5">
        <f>INDEX(Sheet3!I:I,MATCH(B194,Sheet3!G:G,0))</f>
        <v>-246629.53</v>
      </c>
      <c r="E194" s="5">
        <v>264145973</v>
      </c>
      <c r="F194" s="5">
        <f>INDEX(Sheet3!H:H,MATCH(E194,Sheet3!G:G,0))</f>
        <v>272535.48</v>
      </c>
      <c r="G194" s="5">
        <f>INDEX(Sheet3!I:I,MATCH(E194,Sheet3!G:G,0))</f>
        <v>-246630.39</v>
      </c>
      <c r="H194" s="5" t="s">
        <v>0</v>
      </c>
      <c r="I194" s="8" t="str">
        <f>IF(ISERROR(MATCH(A194,Sheet3!A:A, 0)), "NO", "YES")</f>
        <v>NO</v>
      </c>
      <c r="J194" s="5" t="e">
        <f>INDEX(Sheet3!B:B,MATCH(A194,Sheet3!A:A,0))</f>
        <v>#N/A</v>
      </c>
      <c r="K194" s="5" t="str">
        <f>IF(ISERROR(MATCH(A194,Sheet3!L:L, 0)), "NO", "YES")</f>
        <v>YES</v>
      </c>
      <c r="L194" s="5" t="str">
        <f>INDEX(Sheet3!M:M,MATCH(A194,Sheet3!L:L,0))</f>
        <v>S</v>
      </c>
      <c r="M194" s="5" t="str">
        <f>IF(ISERROR(MATCH(A194,Sheet3!AB:AB, 0)), "NO", "YES")</f>
        <v>NO</v>
      </c>
      <c r="N194" s="5" t="e">
        <f>INDEX(Sheet3!AD:AD,MATCH(A194,Sheet3!AB:AB,0))</f>
        <v>#N/A</v>
      </c>
      <c r="O194" s="5" t="e">
        <f>INDEX(Sheet3!AE:AE,MATCH(A194,Sheet3!AB:AB,0))</f>
        <v>#N/A</v>
      </c>
      <c r="P194" s="5" t="e">
        <f>INDEX(Sheet3!AG:AG,MATCH(A194,Sheet3!AB:AB,0))</f>
        <v>#N/A</v>
      </c>
      <c r="Q194" s="5" t="e">
        <f>INDEX(Sheet3!AF:AF,MATCH(A194,Sheet3!AB:AB,0))</f>
        <v>#N/A</v>
      </c>
      <c r="R194" s="5" t="str">
        <f>IF(ISERROR(MATCH(A194,Sheet3!CF:CF, 0)), "NO", "YES")</f>
        <v>NO</v>
      </c>
      <c r="S194" s="5" t="e">
        <f>INDEX(Sheet3!CG:CG,MATCH(A194,Sheet3!CF:CF,0))</f>
        <v>#N/A</v>
      </c>
      <c r="T194" s="5" t="e">
        <f>INDEX(Sheet3!CL:CL,MATCH(A194,Sheet3!CF:CF,0))</f>
        <v>#N/A</v>
      </c>
      <c r="U194" s="5" t="str">
        <f>IF(ISERROR(MATCH(A194,Sheet3!CA:CA, 0)), "NO", "YES")</f>
        <v>NO</v>
      </c>
      <c r="V194" s="5" t="e">
        <f>INDEX(Sheet3!CB:CB,MATCH(A194,Sheet3!CA:CA,0))</f>
        <v>#N/A</v>
      </c>
      <c r="W194" s="5" t="e">
        <f>INDEX(Sheet3!CC:CC,MATCH(A194,Sheet3!CA:CA,0))</f>
        <v>#N/A</v>
      </c>
      <c r="X194" s="5" t="e">
        <f>INDEX(Sheet3!CE:CE,MATCH(A194,Sheet3!CA:CA,0))</f>
        <v>#N/A</v>
      </c>
      <c r="Y194" s="5" t="e">
        <f>INDEX(Sheet3!CD:CD,MATCH(A194,Sheet3!CA:CA,0))</f>
        <v>#N/A</v>
      </c>
      <c r="Z194" s="5" t="str">
        <f>IF(ISERROR(MATCH(A194,Sheet3!EH:EH, 0)), "NO", "YES")</f>
        <v>NO</v>
      </c>
      <c r="AA194" s="5" t="e">
        <f>INDEX(Sheet3!EI:EI,MATCH(A194,Sheet3!EH:EH,0))</f>
        <v>#N/A</v>
      </c>
    </row>
    <row r="195" spans="1:27" s="5" customFormat="1" x14ac:dyDescent="0.25">
      <c r="A195" s="5">
        <v>264145976</v>
      </c>
      <c r="B195" s="5">
        <v>264145973</v>
      </c>
      <c r="C195" s="7">
        <f>INDEX(Sheet3!H:H,MATCH(B195,Sheet3!G:G,0))</f>
        <v>272535.48</v>
      </c>
      <c r="D195" s="5">
        <f>INDEX(Sheet3!I:I,MATCH(B195,Sheet3!G:G,0))</f>
        <v>-246630.39</v>
      </c>
      <c r="E195" s="5">
        <v>261430702</v>
      </c>
      <c r="F195" s="5">
        <f>INDEX(Sheet3!H:H,MATCH(E195,Sheet3!G:G,0))</f>
        <v>272551.57</v>
      </c>
      <c r="G195" s="5">
        <f>INDEX(Sheet3!I:I,MATCH(E195,Sheet3!G:G,0))</f>
        <v>-246663.7</v>
      </c>
      <c r="H195" s="5" t="s">
        <v>0</v>
      </c>
      <c r="I195" s="8" t="str">
        <f>IF(ISERROR(MATCH(A195,Sheet3!A:A, 0)), "NO", "YES")</f>
        <v>NO</v>
      </c>
      <c r="J195" s="5" t="e">
        <f>INDEX(Sheet3!B:B,MATCH(A195,Sheet3!A:A,0))</f>
        <v>#N/A</v>
      </c>
      <c r="K195" s="5" t="str">
        <f>IF(ISERROR(MATCH(A195,Sheet3!L:L, 0)), "NO", "YES")</f>
        <v>NO</v>
      </c>
      <c r="L195" s="5" t="e">
        <f>INDEX(Sheet3!M:M,MATCH(A195,Sheet3!L:L,0))</f>
        <v>#N/A</v>
      </c>
      <c r="M195" s="5" t="str">
        <f>IF(ISERROR(MATCH(A195,Sheet3!AB:AB, 0)), "NO", "YES")</f>
        <v>NO</v>
      </c>
      <c r="N195" s="5" t="e">
        <f>INDEX(Sheet3!AD:AD,MATCH(A195,Sheet3!AB:AB,0))</f>
        <v>#N/A</v>
      </c>
      <c r="O195" s="5" t="e">
        <f>INDEX(Sheet3!AE:AE,MATCH(A195,Sheet3!AB:AB,0))</f>
        <v>#N/A</v>
      </c>
      <c r="P195" s="5" t="e">
        <f>INDEX(Sheet3!AG:AG,MATCH(A195,Sheet3!AB:AB,0))</f>
        <v>#N/A</v>
      </c>
      <c r="Q195" s="5" t="e">
        <f>INDEX(Sheet3!AF:AF,MATCH(A195,Sheet3!AB:AB,0))</f>
        <v>#N/A</v>
      </c>
      <c r="R195" s="5" t="str">
        <f>IF(ISERROR(MATCH(A195,Sheet3!CF:CF, 0)), "NO", "YES")</f>
        <v>NO</v>
      </c>
      <c r="S195" s="5" t="e">
        <f>INDEX(Sheet3!CG:CG,MATCH(A195,Sheet3!CF:CF,0))</f>
        <v>#N/A</v>
      </c>
      <c r="T195" s="5" t="e">
        <f>INDEX(Sheet3!CL:CL,MATCH(A195,Sheet3!CF:CF,0))</f>
        <v>#N/A</v>
      </c>
      <c r="U195" s="5" t="str">
        <f>IF(ISERROR(MATCH(A195,Sheet3!CA:CA, 0)), "NO", "YES")</f>
        <v>YES</v>
      </c>
      <c r="V195" s="5" t="str">
        <f>INDEX(Sheet3!CB:CB,MATCH(A195,Sheet3!CA:CA,0))</f>
        <v>Y</v>
      </c>
      <c r="W195" s="5" t="str">
        <f>INDEX(Sheet3!CC:CC,MATCH(A195,Sheet3!CA:CA,0))</f>
        <v>SPOT</v>
      </c>
      <c r="X195" s="5" t="str">
        <f>INDEX(Sheet3!CE:CE,MATCH(A195,Sheet3!CA:CA,0))</f>
        <v>C</v>
      </c>
      <c r="Y195" s="5" t="str">
        <f>INDEX(Sheet3!CD:CD,MATCH(A195,Sheet3!CA:CA,0))</f>
        <v>L</v>
      </c>
      <c r="Z195" s="5" t="str">
        <f>IF(ISERROR(MATCH(A195,Sheet3!EH:EH, 0)), "NO", "YES")</f>
        <v>NO</v>
      </c>
      <c r="AA195" s="5" t="e">
        <f>INDEX(Sheet3!EI:EI,MATCH(A195,Sheet3!EH:EH,0))</f>
        <v>#N/A</v>
      </c>
    </row>
    <row r="196" spans="1:27" s="5" customFormat="1" x14ac:dyDescent="0.25">
      <c r="A196" s="5">
        <v>264145980</v>
      </c>
      <c r="B196" s="5">
        <v>259987974</v>
      </c>
      <c r="C196" s="7">
        <f>INDEX(Sheet3!H:H,MATCH(B196,Sheet3!G:G,0))</f>
        <v>272386.81</v>
      </c>
      <c r="D196" s="5">
        <f>INDEX(Sheet3!I:I,MATCH(B196,Sheet3!G:G,0))</f>
        <v>-246840.68</v>
      </c>
      <c r="E196" s="5">
        <v>264145982</v>
      </c>
      <c r="F196" s="5">
        <f>INDEX(Sheet3!H:H,MATCH(E196,Sheet3!G:G,0))</f>
        <v>272387.23</v>
      </c>
      <c r="G196" s="5">
        <f>INDEX(Sheet3!I:I,MATCH(E196,Sheet3!G:G,0))</f>
        <v>-246842.15</v>
      </c>
      <c r="H196" s="5" t="s">
        <v>0</v>
      </c>
      <c r="I196" s="8" t="str">
        <f>IF(ISERROR(MATCH(A196,Sheet3!A:A, 0)), "NO", "YES")</f>
        <v>NO</v>
      </c>
      <c r="J196" s="5" t="e">
        <f>INDEX(Sheet3!B:B,MATCH(A196,Sheet3!A:A,0))</f>
        <v>#N/A</v>
      </c>
      <c r="K196" s="5" t="str">
        <f>IF(ISERROR(MATCH(A196,Sheet3!L:L, 0)), "NO", "YES")</f>
        <v>YES</v>
      </c>
      <c r="L196" s="5" t="str">
        <f>INDEX(Sheet3!M:M,MATCH(A196,Sheet3!L:L,0))</f>
        <v>S</v>
      </c>
      <c r="M196" s="5" t="str">
        <f>IF(ISERROR(MATCH(A196,Sheet3!AB:AB, 0)), "NO", "YES")</f>
        <v>NO</v>
      </c>
      <c r="N196" s="5" t="e">
        <f>INDEX(Sheet3!AD:AD,MATCH(A196,Sheet3!AB:AB,0))</f>
        <v>#N/A</v>
      </c>
      <c r="O196" s="5" t="e">
        <f>INDEX(Sheet3!AE:AE,MATCH(A196,Sheet3!AB:AB,0))</f>
        <v>#N/A</v>
      </c>
      <c r="P196" s="5" t="e">
        <f>INDEX(Sheet3!AG:AG,MATCH(A196,Sheet3!AB:AB,0))</f>
        <v>#N/A</v>
      </c>
      <c r="Q196" s="5" t="e">
        <f>INDEX(Sheet3!AF:AF,MATCH(A196,Sheet3!AB:AB,0))</f>
        <v>#N/A</v>
      </c>
      <c r="R196" s="5" t="str">
        <f>IF(ISERROR(MATCH(A196,Sheet3!CF:CF, 0)), "NO", "YES")</f>
        <v>NO</v>
      </c>
      <c r="S196" s="5" t="e">
        <f>INDEX(Sheet3!CG:CG,MATCH(A196,Sheet3!CF:CF,0))</f>
        <v>#N/A</v>
      </c>
      <c r="T196" s="5" t="e">
        <f>INDEX(Sheet3!CL:CL,MATCH(A196,Sheet3!CF:CF,0))</f>
        <v>#N/A</v>
      </c>
      <c r="U196" s="5" t="str">
        <f>IF(ISERROR(MATCH(A196,Sheet3!CA:CA, 0)), "NO", "YES")</f>
        <v>NO</v>
      </c>
      <c r="V196" s="5" t="e">
        <f>INDEX(Sheet3!CB:CB,MATCH(A196,Sheet3!CA:CA,0))</f>
        <v>#N/A</v>
      </c>
      <c r="W196" s="5" t="e">
        <f>INDEX(Sheet3!CC:CC,MATCH(A196,Sheet3!CA:CA,0))</f>
        <v>#N/A</v>
      </c>
      <c r="X196" s="5" t="e">
        <f>INDEX(Sheet3!CE:CE,MATCH(A196,Sheet3!CA:CA,0))</f>
        <v>#N/A</v>
      </c>
      <c r="Y196" s="5" t="e">
        <f>INDEX(Sheet3!CD:CD,MATCH(A196,Sheet3!CA:CA,0))</f>
        <v>#N/A</v>
      </c>
      <c r="Z196" s="5" t="str">
        <f>IF(ISERROR(MATCH(A196,Sheet3!EH:EH, 0)), "NO", "YES")</f>
        <v>NO</v>
      </c>
      <c r="AA196" s="5" t="e">
        <f>INDEX(Sheet3!EI:EI,MATCH(A196,Sheet3!EH:EH,0))</f>
        <v>#N/A</v>
      </c>
    </row>
    <row r="197" spans="1:27" s="5" customFormat="1" x14ac:dyDescent="0.25">
      <c r="A197" s="5">
        <v>264324128</v>
      </c>
      <c r="B197" s="5">
        <v>264324130</v>
      </c>
      <c r="C197" s="7">
        <f>INDEX(Sheet3!H:H,MATCH(B197,Sheet3!G:G,0))</f>
        <v>272995.57</v>
      </c>
      <c r="D197" s="5">
        <f>INDEX(Sheet3!I:I,MATCH(B197,Sheet3!G:G,0))</f>
        <v>-246988.15</v>
      </c>
      <c r="E197" s="5">
        <v>261198253</v>
      </c>
      <c r="F197" s="5">
        <f>INDEX(Sheet3!H:H,MATCH(E197,Sheet3!G:G,0))</f>
        <v>272994.03999999998</v>
      </c>
      <c r="G197" s="5">
        <f>INDEX(Sheet3!I:I,MATCH(E197,Sheet3!G:G,0))</f>
        <v>-246988.2</v>
      </c>
      <c r="H197" s="5" t="s">
        <v>0</v>
      </c>
      <c r="I197" s="8" t="str">
        <f>IF(ISERROR(MATCH(A197,Sheet3!A:A, 0)), "NO", "YES")</f>
        <v>YES</v>
      </c>
      <c r="J197" s="5" t="str">
        <f>INDEX(Sheet3!B:B,MATCH(A197,Sheet3!A:A,0))</f>
        <v>L</v>
      </c>
      <c r="K197" s="5" t="str">
        <f>IF(ISERROR(MATCH(A197,Sheet3!L:L, 0)), "NO", "YES")</f>
        <v>NO</v>
      </c>
      <c r="L197" s="5" t="e">
        <f>INDEX(Sheet3!M:M,MATCH(A197,Sheet3!L:L,0))</f>
        <v>#N/A</v>
      </c>
      <c r="M197" s="5" t="str">
        <f>IF(ISERROR(MATCH(A197,Sheet3!AB:AB, 0)), "NO", "YES")</f>
        <v>NO</v>
      </c>
      <c r="N197" s="5" t="e">
        <f>INDEX(Sheet3!AD:AD,MATCH(A197,Sheet3!AB:AB,0))</f>
        <v>#N/A</v>
      </c>
      <c r="O197" s="5" t="e">
        <f>INDEX(Sheet3!AE:AE,MATCH(A197,Sheet3!AB:AB,0))</f>
        <v>#N/A</v>
      </c>
      <c r="P197" s="5" t="e">
        <f>INDEX(Sheet3!AG:AG,MATCH(A197,Sheet3!AB:AB,0))</f>
        <v>#N/A</v>
      </c>
      <c r="Q197" s="5" t="e">
        <f>INDEX(Sheet3!AF:AF,MATCH(A197,Sheet3!AB:AB,0))</f>
        <v>#N/A</v>
      </c>
      <c r="R197" s="5" t="str">
        <f>IF(ISERROR(MATCH(A197,Sheet3!CF:CF, 0)), "NO", "YES")</f>
        <v>NO</v>
      </c>
      <c r="S197" s="5" t="e">
        <f>INDEX(Sheet3!CG:CG,MATCH(A197,Sheet3!CF:CF,0))</f>
        <v>#N/A</v>
      </c>
      <c r="T197" s="5" t="e">
        <f>INDEX(Sheet3!CL:CL,MATCH(A197,Sheet3!CF:CF,0))</f>
        <v>#N/A</v>
      </c>
      <c r="U197" s="5" t="str">
        <f>IF(ISERROR(MATCH(A197,Sheet3!CA:CA, 0)), "NO", "YES")</f>
        <v>NO</v>
      </c>
      <c r="V197" s="5" t="e">
        <f>INDEX(Sheet3!CB:CB,MATCH(A197,Sheet3!CA:CA,0))</f>
        <v>#N/A</v>
      </c>
      <c r="W197" s="5" t="e">
        <f>INDEX(Sheet3!CC:CC,MATCH(A197,Sheet3!CA:CA,0))</f>
        <v>#N/A</v>
      </c>
      <c r="X197" s="5" t="e">
        <f>INDEX(Sheet3!CE:CE,MATCH(A197,Sheet3!CA:CA,0))</f>
        <v>#N/A</v>
      </c>
      <c r="Y197" s="5" t="e">
        <f>INDEX(Sheet3!CD:CD,MATCH(A197,Sheet3!CA:CA,0))</f>
        <v>#N/A</v>
      </c>
      <c r="Z197" s="5" t="str">
        <f>IF(ISERROR(MATCH(A197,Sheet3!EH:EH, 0)), "NO", "YES")</f>
        <v>NO</v>
      </c>
      <c r="AA197" s="5" t="e">
        <f>INDEX(Sheet3!EI:EI,MATCH(A197,Sheet3!EH:EH,0))</f>
        <v>#N/A</v>
      </c>
    </row>
    <row r="198" spans="1:27" s="5" customFormat="1" x14ac:dyDescent="0.25">
      <c r="A198" s="5">
        <v>264324132</v>
      </c>
      <c r="B198" s="5">
        <v>261198257</v>
      </c>
      <c r="C198" s="7">
        <f>INDEX(Sheet3!H:H,MATCH(B198,Sheet3!G:G,0))</f>
        <v>273187.64</v>
      </c>
      <c r="D198" s="5">
        <f>INDEX(Sheet3!I:I,MATCH(B198,Sheet3!G:G,0))</f>
        <v>-246848.24</v>
      </c>
      <c r="E198" s="5">
        <v>264324130</v>
      </c>
      <c r="F198" s="5">
        <f>INDEX(Sheet3!H:H,MATCH(E198,Sheet3!G:G,0))</f>
        <v>272995.57</v>
      </c>
      <c r="G198" s="5">
        <f>INDEX(Sheet3!I:I,MATCH(E198,Sheet3!G:G,0))</f>
        <v>-246988.15</v>
      </c>
      <c r="H198" s="5" t="s">
        <v>0</v>
      </c>
      <c r="I198" s="8" t="str">
        <f>IF(ISERROR(MATCH(A198,Sheet3!A:A, 0)), "NO", "YES")</f>
        <v>NO</v>
      </c>
      <c r="J198" s="5" t="e">
        <f>INDEX(Sheet3!B:B,MATCH(A198,Sheet3!A:A,0))</f>
        <v>#N/A</v>
      </c>
      <c r="K198" s="5" t="str">
        <f>IF(ISERROR(MATCH(A198,Sheet3!L:L, 0)), "NO", "YES")</f>
        <v>NO</v>
      </c>
      <c r="L198" s="5" t="e">
        <f>INDEX(Sheet3!M:M,MATCH(A198,Sheet3!L:L,0))</f>
        <v>#N/A</v>
      </c>
      <c r="M198" s="5" t="str">
        <f>IF(ISERROR(MATCH(A198,Sheet3!AB:AB, 0)), "NO", "YES")</f>
        <v>NO</v>
      </c>
      <c r="N198" s="5" t="e">
        <f>INDEX(Sheet3!AD:AD,MATCH(A198,Sheet3!AB:AB,0))</f>
        <v>#N/A</v>
      </c>
      <c r="O198" s="5" t="e">
        <f>INDEX(Sheet3!AE:AE,MATCH(A198,Sheet3!AB:AB,0))</f>
        <v>#N/A</v>
      </c>
      <c r="P198" s="5" t="e">
        <f>INDEX(Sheet3!AG:AG,MATCH(A198,Sheet3!AB:AB,0))</f>
        <v>#N/A</v>
      </c>
      <c r="Q198" s="5" t="e">
        <f>INDEX(Sheet3!AF:AF,MATCH(A198,Sheet3!AB:AB,0))</f>
        <v>#N/A</v>
      </c>
      <c r="R198" s="5" t="str">
        <f>IF(ISERROR(MATCH(A198,Sheet3!CF:CF, 0)), "NO", "YES")</f>
        <v>NO</v>
      </c>
      <c r="S198" s="5" t="e">
        <f>INDEX(Sheet3!CG:CG,MATCH(A198,Sheet3!CF:CF,0))</f>
        <v>#N/A</v>
      </c>
      <c r="T198" s="5" t="e">
        <f>INDEX(Sheet3!CL:CL,MATCH(A198,Sheet3!CF:CF,0))</f>
        <v>#N/A</v>
      </c>
      <c r="U198" s="5" t="str">
        <f>IF(ISERROR(MATCH(A198,Sheet3!CA:CA, 0)), "NO", "YES")</f>
        <v>NO</v>
      </c>
      <c r="V198" s="5" t="e">
        <f>INDEX(Sheet3!CB:CB,MATCH(A198,Sheet3!CA:CA,0))</f>
        <v>#N/A</v>
      </c>
      <c r="W198" s="5" t="e">
        <f>INDEX(Sheet3!CC:CC,MATCH(A198,Sheet3!CA:CA,0))</f>
        <v>#N/A</v>
      </c>
      <c r="X198" s="5" t="e">
        <f>INDEX(Sheet3!CE:CE,MATCH(A198,Sheet3!CA:CA,0))</f>
        <v>#N/A</v>
      </c>
      <c r="Y198" s="5" t="e">
        <f>INDEX(Sheet3!CD:CD,MATCH(A198,Sheet3!CA:CA,0))</f>
        <v>#N/A</v>
      </c>
      <c r="Z198" s="5" t="str">
        <f>IF(ISERROR(MATCH(A198,Sheet3!EH:EH, 0)), "NO", "YES")</f>
        <v>NO</v>
      </c>
      <c r="AA198" s="5" t="e">
        <f>INDEX(Sheet3!EI:EI,MATCH(A198,Sheet3!EH:EH,0))</f>
        <v>#N/A</v>
      </c>
    </row>
    <row r="199" spans="1:27" s="5" customFormat="1" x14ac:dyDescent="0.25">
      <c r="A199" s="5">
        <v>264339103</v>
      </c>
      <c r="B199" s="5">
        <v>261299997</v>
      </c>
      <c r="C199" s="7">
        <f>INDEX(Sheet3!H:H,MATCH(B199,Sheet3!G:G,0))</f>
        <v>272181.34000000003</v>
      </c>
      <c r="D199" s="5">
        <f>INDEX(Sheet3!I:I,MATCH(B199,Sheet3!G:G,0))</f>
        <v>-248289.09</v>
      </c>
      <c r="E199" s="5">
        <v>264339105</v>
      </c>
      <c r="F199" s="5">
        <f>INDEX(Sheet3!H:H,MATCH(E199,Sheet3!G:G,0))</f>
        <v>272182.67</v>
      </c>
      <c r="G199" s="5">
        <f>INDEX(Sheet3!I:I,MATCH(E199,Sheet3!G:G,0))</f>
        <v>-248288.76</v>
      </c>
      <c r="H199" s="5" t="s">
        <v>0</v>
      </c>
      <c r="I199" s="8" t="str">
        <f>IF(ISERROR(MATCH(A199,Sheet3!A:A, 0)), "NO", "YES")</f>
        <v>YES</v>
      </c>
      <c r="J199" s="5" t="str">
        <f>INDEX(Sheet3!B:B,MATCH(A199,Sheet3!A:A,0))</f>
        <v>L</v>
      </c>
      <c r="K199" s="5" t="str">
        <f>IF(ISERROR(MATCH(A199,Sheet3!L:L, 0)), "NO", "YES")</f>
        <v>NO</v>
      </c>
      <c r="L199" s="5" t="e">
        <f>INDEX(Sheet3!M:M,MATCH(A199,Sheet3!L:L,0))</f>
        <v>#N/A</v>
      </c>
      <c r="M199" s="5" t="str">
        <f>IF(ISERROR(MATCH(A199,Sheet3!AB:AB, 0)), "NO", "YES")</f>
        <v>NO</v>
      </c>
      <c r="N199" s="5" t="e">
        <f>INDEX(Sheet3!AD:AD,MATCH(A199,Sheet3!AB:AB,0))</f>
        <v>#N/A</v>
      </c>
      <c r="O199" s="5" t="e">
        <f>INDEX(Sheet3!AE:AE,MATCH(A199,Sheet3!AB:AB,0))</f>
        <v>#N/A</v>
      </c>
      <c r="P199" s="5" t="e">
        <f>INDEX(Sheet3!AG:AG,MATCH(A199,Sheet3!AB:AB,0))</f>
        <v>#N/A</v>
      </c>
      <c r="Q199" s="5" t="e">
        <f>INDEX(Sheet3!AF:AF,MATCH(A199,Sheet3!AB:AB,0))</f>
        <v>#N/A</v>
      </c>
      <c r="R199" s="5" t="str">
        <f>IF(ISERROR(MATCH(A199,Sheet3!CF:CF, 0)), "NO", "YES")</f>
        <v>NO</v>
      </c>
      <c r="S199" s="5" t="e">
        <f>INDEX(Sheet3!CG:CG,MATCH(A199,Sheet3!CF:CF,0))</f>
        <v>#N/A</v>
      </c>
      <c r="T199" s="5" t="e">
        <f>INDEX(Sheet3!CL:CL,MATCH(A199,Sheet3!CF:CF,0))</f>
        <v>#N/A</v>
      </c>
      <c r="U199" s="5" t="str">
        <f>IF(ISERROR(MATCH(A199,Sheet3!CA:CA, 0)), "NO", "YES")</f>
        <v>NO</v>
      </c>
      <c r="V199" s="5" t="e">
        <f>INDEX(Sheet3!CB:CB,MATCH(A199,Sheet3!CA:CA,0))</f>
        <v>#N/A</v>
      </c>
      <c r="W199" s="5" t="e">
        <f>INDEX(Sheet3!CC:CC,MATCH(A199,Sheet3!CA:CA,0))</f>
        <v>#N/A</v>
      </c>
      <c r="X199" s="5" t="e">
        <f>INDEX(Sheet3!CE:CE,MATCH(A199,Sheet3!CA:CA,0))</f>
        <v>#N/A</v>
      </c>
      <c r="Y199" s="5" t="e">
        <f>INDEX(Sheet3!CD:CD,MATCH(A199,Sheet3!CA:CA,0))</f>
        <v>#N/A</v>
      </c>
      <c r="Z199" s="5" t="str">
        <f>IF(ISERROR(MATCH(A199,Sheet3!EH:EH, 0)), "NO", "YES")</f>
        <v>NO</v>
      </c>
      <c r="AA199" s="5" t="e">
        <f>INDEX(Sheet3!EI:EI,MATCH(A199,Sheet3!EH:EH,0))</f>
        <v>#N/A</v>
      </c>
    </row>
    <row r="200" spans="1:27" s="5" customFormat="1" x14ac:dyDescent="0.25">
      <c r="A200" s="5">
        <v>264339107</v>
      </c>
      <c r="B200" s="5">
        <v>261299996</v>
      </c>
      <c r="C200" s="7">
        <f>INDEX(Sheet3!H:H,MATCH(B200,Sheet3!G:G,0))</f>
        <v>272182.81</v>
      </c>
      <c r="D200" s="5">
        <f>INDEX(Sheet3!I:I,MATCH(B200,Sheet3!G:G,0))</f>
        <v>-248288.73</v>
      </c>
      <c r="E200" s="5">
        <v>264339105</v>
      </c>
      <c r="F200" s="5">
        <f>INDEX(Sheet3!H:H,MATCH(E200,Sheet3!G:G,0))</f>
        <v>272182.67</v>
      </c>
      <c r="G200" s="5">
        <f>INDEX(Sheet3!I:I,MATCH(E200,Sheet3!G:G,0))</f>
        <v>-248288.76</v>
      </c>
      <c r="H200" s="5" t="s">
        <v>0</v>
      </c>
      <c r="I200" s="8" t="str">
        <f>IF(ISERROR(MATCH(A200,Sheet3!A:A, 0)), "NO", "YES")</f>
        <v>NO</v>
      </c>
      <c r="J200" s="5" t="e">
        <f>INDEX(Sheet3!B:B,MATCH(A200,Sheet3!A:A,0))</f>
        <v>#N/A</v>
      </c>
      <c r="K200" s="5" t="str">
        <f>IF(ISERROR(MATCH(A200,Sheet3!L:L, 0)), "NO", "YES")</f>
        <v>NO</v>
      </c>
      <c r="L200" s="5" t="e">
        <f>INDEX(Sheet3!M:M,MATCH(A200,Sheet3!L:L,0))</f>
        <v>#N/A</v>
      </c>
      <c r="M200" s="5" t="str">
        <f>IF(ISERROR(MATCH(A200,Sheet3!AB:AB, 0)), "NO", "YES")</f>
        <v>NO</v>
      </c>
      <c r="N200" s="5" t="e">
        <f>INDEX(Sheet3!AD:AD,MATCH(A200,Sheet3!AB:AB,0))</f>
        <v>#N/A</v>
      </c>
      <c r="O200" s="5" t="e">
        <f>INDEX(Sheet3!AE:AE,MATCH(A200,Sheet3!AB:AB,0))</f>
        <v>#N/A</v>
      </c>
      <c r="P200" s="5" t="e">
        <f>INDEX(Sheet3!AG:AG,MATCH(A200,Sheet3!AB:AB,0))</f>
        <v>#N/A</v>
      </c>
      <c r="Q200" s="5" t="e">
        <f>INDEX(Sheet3!AF:AF,MATCH(A200,Sheet3!AB:AB,0))</f>
        <v>#N/A</v>
      </c>
      <c r="R200" s="5" t="str">
        <f>IF(ISERROR(MATCH(A200,Sheet3!CF:CF, 0)), "NO", "YES")</f>
        <v>NO</v>
      </c>
      <c r="S200" s="5" t="e">
        <f>INDEX(Sheet3!CG:CG,MATCH(A200,Sheet3!CF:CF,0))</f>
        <v>#N/A</v>
      </c>
      <c r="T200" s="5" t="e">
        <f>INDEX(Sheet3!CL:CL,MATCH(A200,Sheet3!CF:CF,0))</f>
        <v>#N/A</v>
      </c>
      <c r="U200" s="5" t="str">
        <f>IF(ISERROR(MATCH(A200,Sheet3!CA:CA, 0)), "NO", "YES")</f>
        <v>NO</v>
      </c>
      <c r="V200" s="5" t="e">
        <f>INDEX(Sheet3!CB:CB,MATCH(A200,Sheet3!CA:CA,0))</f>
        <v>#N/A</v>
      </c>
      <c r="W200" s="5" t="e">
        <f>INDEX(Sheet3!CC:CC,MATCH(A200,Sheet3!CA:CA,0))</f>
        <v>#N/A</v>
      </c>
      <c r="X200" s="5" t="e">
        <f>INDEX(Sheet3!CE:CE,MATCH(A200,Sheet3!CA:CA,0))</f>
        <v>#N/A</v>
      </c>
      <c r="Y200" s="5" t="e">
        <f>INDEX(Sheet3!CD:CD,MATCH(A200,Sheet3!CA:CA,0))</f>
        <v>#N/A</v>
      </c>
      <c r="Z200" s="5" t="str">
        <f>IF(ISERROR(MATCH(A200,Sheet3!EH:EH, 0)), "NO", "YES")</f>
        <v>NO</v>
      </c>
      <c r="AA200" s="5" t="e">
        <f>INDEX(Sheet3!EI:EI,MATCH(A200,Sheet3!EH:EH,0))</f>
        <v>#N/A</v>
      </c>
    </row>
    <row r="201" spans="1:27" s="5" customFormat="1" x14ac:dyDescent="0.25">
      <c r="A201" s="5">
        <v>264418496</v>
      </c>
      <c r="B201" s="5">
        <v>259415420</v>
      </c>
      <c r="C201" s="7">
        <f>INDEX(Sheet3!H:H,MATCH(B201,Sheet3!G:G,0))</f>
        <v>272005.28999999998</v>
      </c>
      <c r="D201" s="5">
        <f>INDEX(Sheet3!I:I,MATCH(B201,Sheet3!G:G,0))</f>
        <v>-249306.69</v>
      </c>
      <c r="E201" s="5">
        <v>264418498</v>
      </c>
      <c r="F201" s="5">
        <f>INDEX(Sheet3!H:H,MATCH(E201,Sheet3!G:G,0))</f>
        <v>272005.24</v>
      </c>
      <c r="G201" s="5">
        <f>INDEX(Sheet3!I:I,MATCH(E201,Sheet3!G:G,0))</f>
        <v>-249308.21</v>
      </c>
      <c r="H201" s="5" t="s">
        <v>0</v>
      </c>
      <c r="I201" s="8" t="str">
        <f>IF(ISERROR(MATCH(A201,Sheet3!A:A, 0)), "NO", "YES")</f>
        <v>NO</v>
      </c>
      <c r="J201" s="5" t="e">
        <f>INDEX(Sheet3!B:B,MATCH(A201,Sheet3!A:A,0))</f>
        <v>#N/A</v>
      </c>
      <c r="K201" s="5" t="str">
        <f>IF(ISERROR(MATCH(A201,Sheet3!L:L, 0)), "NO", "YES")</f>
        <v>NO</v>
      </c>
      <c r="L201" s="5" t="e">
        <f>INDEX(Sheet3!M:M,MATCH(A201,Sheet3!L:L,0))</f>
        <v>#N/A</v>
      </c>
      <c r="M201" s="5" t="str">
        <f>IF(ISERROR(MATCH(A201,Sheet3!AB:AB, 0)), "NO", "YES")</f>
        <v>NO</v>
      </c>
      <c r="N201" s="5" t="e">
        <f>INDEX(Sheet3!AD:AD,MATCH(A201,Sheet3!AB:AB,0))</f>
        <v>#N/A</v>
      </c>
      <c r="O201" s="5" t="e">
        <f>INDEX(Sheet3!AE:AE,MATCH(A201,Sheet3!AB:AB,0))</f>
        <v>#N/A</v>
      </c>
      <c r="P201" s="5" t="e">
        <f>INDEX(Sheet3!AG:AG,MATCH(A201,Sheet3!AB:AB,0))</f>
        <v>#N/A</v>
      </c>
      <c r="Q201" s="5" t="e">
        <f>INDEX(Sheet3!AF:AF,MATCH(A201,Sheet3!AB:AB,0))</f>
        <v>#N/A</v>
      </c>
      <c r="R201" s="5" t="str">
        <f>IF(ISERROR(MATCH(A201,Sheet3!CF:CF, 0)), "NO", "YES")</f>
        <v>YES</v>
      </c>
      <c r="S201" s="5" t="str">
        <f>INDEX(Sheet3!CG:CG,MATCH(A201,Sheet3!CF:CF,0))</f>
        <v>S</v>
      </c>
      <c r="T201" s="5" t="str">
        <f>INDEX(Sheet3!CL:CL,MATCH(A201,Sheet3!CF:CF,0))</f>
        <v>ABC</v>
      </c>
      <c r="U201" s="5" t="str">
        <f>IF(ISERROR(MATCH(A201,Sheet3!CA:CA, 0)), "NO", "YES")</f>
        <v>NO</v>
      </c>
      <c r="V201" s="5" t="e">
        <f>INDEX(Sheet3!CB:CB,MATCH(A201,Sheet3!CA:CA,0))</f>
        <v>#N/A</v>
      </c>
      <c r="W201" s="5" t="e">
        <f>INDEX(Sheet3!CC:CC,MATCH(A201,Sheet3!CA:CA,0))</f>
        <v>#N/A</v>
      </c>
      <c r="X201" s="5" t="e">
        <f>INDEX(Sheet3!CE:CE,MATCH(A201,Sheet3!CA:CA,0))</f>
        <v>#N/A</v>
      </c>
      <c r="Y201" s="5" t="e">
        <f>INDEX(Sheet3!CD:CD,MATCH(A201,Sheet3!CA:CA,0))</f>
        <v>#N/A</v>
      </c>
      <c r="Z201" s="5" t="str">
        <f>IF(ISERROR(MATCH(A201,Sheet3!EH:EH, 0)), "NO", "YES")</f>
        <v>NO</v>
      </c>
      <c r="AA201" s="5" t="e">
        <f>INDEX(Sheet3!EI:EI,MATCH(A201,Sheet3!EH:EH,0))</f>
        <v>#N/A</v>
      </c>
    </row>
    <row r="202" spans="1:27" s="5" customFormat="1" x14ac:dyDescent="0.25">
      <c r="A202" s="5">
        <v>264418501</v>
      </c>
      <c r="B202" s="5">
        <v>264418498</v>
      </c>
      <c r="C202" s="7">
        <f>INDEX(Sheet3!H:H,MATCH(B202,Sheet3!G:G,0))</f>
        <v>272005.24</v>
      </c>
      <c r="D202" s="5">
        <f>INDEX(Sheet3!I:I,MATCH(B202,Sheet3!G:G,0))</f>
        <v>-249308.21</v>
      </c>
      <c r="E202" s="5">
        <v>259415421</v>
      </c>
      <c r="F202" s="5">
        <f>INDEX(Sheet3!H:H,MATCH(E202,Sheet3!G:G,0))</f>
        <v>272032.3</v>
      </c>
      <c r="G202" s="5">
        <f>INDEX(Sheet3!I:I,MATCH(E202,Sheet3!G:G,0))</f>
        <v>-249368.94</v>
      </c>
      <c r="H202" s="5" t="s">
        <v>0</v>
      </c>
      <c r="I202" s="8" t="str">
        <f>IF(ISERROR(MATCH(A202,Sheet3!A:A, 0)), "NO", "YES")</f>
        <v>NO</v>
      </c>
      <c r="J202" s="5" t="e">
        <f>INDEX(Sheet3!B:B,MATCH(A202,Sheet3!A:A,0))</f>
        <v>#N/A</v>
      </c>
      <c r="K202" s="5" t="str">
        <f>IF(ISERROR(MATCH(A202,Sheet3!L:L, 0)), "NO", "YES")</f>
        <v>NO</v>
      </c>
      <c r="L202" s="5" t="e">
        <f>INDEX(Sheet3!M:M,MATCH(A202,Sheet3!L:L,0))</f>
        <v>#N/A</v>
      </c>
      <c r="M202" s="5" t="str">
        <f>IF(ISERROR(MATCH(A202,Sheet3!AB:AB, 0)), "NO", "YES")</f>
        <v>NO</v>
      </c>
      <c r="N202" s="5" t="e">
        <f>INDEX(Sheet3!AD:AD,MATCH(A202,Sheet3!AB:AB,0))</f>
        <v>#N/A</v>
      </c>
      <c r="O202" s="5" t="e">
        <f>INDEX(Sheet3!AE:AE,MATCH(A202,Sheet3!AB:AB,0))</f>
        <v>#N/A</v>
      </c>
      <c r="P202" s="5" t="e">
        <f>INDEX(Sheet3!AG:AG,MATCH(A202,Sheet3!AB:AB,0))</f>
        <v>#N/A</v>
      </c>
      <c r="Q202" s="5" t="e">
        <f>INDEX(Sheet3!AF:AF,MATCH(A202,Sheet3!AB:AB,0))</f>
        <v>#N/A</v>
      </c>
      <c r="R202" s="5" t="str">
        <f>IF(ISERROR(MATCH(A202,Sheet3!CF:CF, 0)), "NO", "YES")</f>
        <v>NO</v>
      </c>
      <c r="S202" s="5" t="e">
        <f>INDEX(Sheet3!CG:CG,MATCH(A202,Sheet3!CF:CF,0))</f>
        <v>#N/A</v>
      </c>
      <c r="T202" s="5" t="e">
        <f>INDEX(Sheet3!CL:CL,MATCH(A202,Sheet3!CF:CF,0))</f>
        <v>#N/A</v>
      </c>
      <c r="U202" s="5" t="str">
        <f>IF(ISERROR(MATCH(A202,Sheet3!CA:CA, 0)), "NO", "YES")</f>
        <v>NO</v>
      </c>
      <c r="V202" s="5" t="e">
        <f>INDEX(Sheet3!CB:CB,MATCH(A202,Sheet3!CA:CA,0))</f>
        <v>#N/A</v>
      </c>
      <c r="W202" s="5" t="e">
        <f>INDEX(Sheet3!CC:CC,MATCH(A202,Sheet3!CA:CA,0))</f>
        <v>#N/A</v>
      </c>
      <c r="X202" s="5" t="e">
        <f>INDEX(Sheet3!CE:CE,MATCH(A202,Sheet3!CA:CA,0))</f>
        <v>#N/A</v>
      </c>
      <c r="Y202" s="5" t="e">
        <f>INDEX(Sheet3!CD:CD,MATCH(A202,Sheet3!CA:CA,0))</f>
        <v>#N/A</v>
      </c>
      <c r="Z202" s="5" t="str">
        <f>IF(ISERROR(MATCH(A202,Sheet3!EH:EH, 0)), "NO", "YES")</f>
        <v>NO</v>
      </c>
      <c r="AA202" s="5" t="e">
        <f>INDEX(Sheet3!EI:EI,MATCH(A202,Sheet3!EH:EH,0))</f>
        <v>#N/A</v>
      </c>
    </row>
    <row r="203" spans="1:27" s="5" customFormat="1" x14ac:dyDescent="0.25">
      <c r="A203" s="5">
        <v>264546392</v>
      </c>
      <c r="B203" s="5">
        <v>258901474</v>
      </c>
      <c r="C203" s="7">
        <f>INDEX(Sheet3!H:H,MATCH(B203,Sheet3!G:G,0))</f>
        <v>272523.92</v>
      </c>
      <c r="D203" s="5">
        <f>INDEX(Sheet3!I:I,MATCH(B203,Sheet3!G:G,0))</f>
        <v>-246590.6</v>
      </c>
      <c r="E203" s="5">
        <v>264546394</v>
      </c>
      <c r="F203" s="5">
        <f>INDEX(Sheet3!H:H,MATCH(E203,Sheet3!G:G,0))</f>
        <v>272524.84999999998</v>
      </c>
      <c r="G203" s="5">
        <f>INDEX(Sheet3!I:I,MATCH(E203,Sheet3!G:G,0))</f>
        <v>-246589.39</v>
      </c>
      <c r="H203" s="5" t="s">
        <v>0</v>
      </c>
      <c r="I203" s="8" t="str">
        <f>IF(ISERROR(MATCH(A203,Sheet3!A:A, 0)), "NO", "YES")</f>
        <v>YES</v>
      </c>
      <c r="J203" s="5" t="str">
        <f>INDEX(Sheet3!B:B,MATCH(A203,Sheet3!A:A,0))</f>
        <v>S</v>
      </c>
      <c r="K203" s="5" t="str">
        <f>IF(ISERROR(MATCH(A203,Sheet3!L:L, 0)), "NO", "YES")</f>
        <v>NO</v>
      </c>
      <c r="L203" s="5" t="e">
        <f>INDEX(Sheet3!M:M,MATCH(A203,Sheet3!L:L,0))</f>
        <v>#N/A</v>
      </c>
      <c r="M203" s="5" t="str">
        <f>IF(ISERROR(MATCH(A203,Sheet3!AB:AB, 0)), "NO", "YES")</f>
        <v>NO</v>
      </c>
      <c r="N203" s="5" t="e">
        <f>INDEX(Sheet3!AD:AD,MATCH(A203,Sheet3!AB:AB,0))</f>
        <v>#N/A</v>
      </c>
      <c r="O203" s="5" t="e">
        <f>INDEX(Sheet3!AE:AE,MATCH(A203,Sheet3!AB:AB,0))</f>
        <v>#N/A</v>
      </c>
      <c r="P203" s="5" t="e">
        <f>INDEX(Sheet3!AG:AG,MATCH(A203,Sheet3!AB:AB,0))</f>
        <v>#N/A</v>
      </c>
      <c r="Q203" s="5" t="e">
        <f>INDEX(Sheet3!AF:AF,MATCH(A203,Sheet3!AB:AB,0))</f>
        <v>#N/A</v>
      </c>
      <c r="R203" s="5" t="str">
        <f>IF(ISERROR(MATCH(A203,Sheet3!CF:CF, 0)), "NO", "YES")</f>
        <v>NO</v>
      </c>
      <c r="S203" s="5" t="e">
        <f>INDEX(Sheet3!CG:CG,MATCH(A203,Sheet3!CF:CF,0))</f>
        <v>#N/A</v>
      </c>
      <c r="T203" s="5" t="e">
        <f>INDEX(Sheet3!CL:CL,MATCH(A203,Sheet3!CF:CF,0))</f>
        <v>#N/A</v>
      </c>
      <c r="U203" s="5" t="str">
        <f>IF(ISERROR(MATCH(A203,Sheet3!CA:CA, 0)), "NO", "YES")</f>
        <v>NO</v>
      </c>
      <c r="V203" s="5" t="e">
        <f>INDEX(Sheet3!CB:CB,MATCH(A203,Sheet3!CA:CA,0))</f>
        <v>#N/A</v>
      </c>
      <c r="W203" s="5" t="e">
        <f>INDEX(Sheet3!CC:CC,MATCH(A203,Sheet3!CA:CA,0))</f>
        <v>#N/A</v>
      </c>
      <c r="X203" s="5" t="e">
        <f>INDEX(Sheet3!CE:CE,MATCH(A203,Sheet3!CA:CA,0))</f>
        <v>#N/A</v>
      </c>
      <c r="Y203" s="5" t="e">
        <f>INDEX(Sheet3!CD:CD,MATCH(A203,Sheet3!CA:CA,0))</f>
        <v>#N/A</v>
      </c>
      <c r="Z203" s="5" t="str">
        <f>IF(ISERROR(MATCH(A203,Sheet3!EH:EH, 0)), "NO", "YES")</f>
        <v>NO</v>
      </c>
      <c r="AA203" s="5" t="e">
        <f>INDEX(Sheet3!EI:EI,MATCH(A203,Sheet3!EH:EH,0))</f>
        <v>#N/A</v>
      </c>
    </row>
    <row r="204" spans="1:27" s="5" customFormat="1" x14ac:dyDescent="0.25">
      <c r="A204" s="5">
        <v>264546397</v>
      </c>
      <c r="B204" s="5">
        <v>264546394</v>
      </c>
      <c r="C204" s="7">
        <f>INDEX(Sheet3!H:H,MATCH(B204,Sheet3!G:G,0))</f>
        <v>272524.84999999998</v>
      </c>
      <c r="D204" s="5">
        <f>INDEX(Sheet3!I:I,MATCH(B204,Sheet3!G:G,0))</f>
        <v>-246589.39</v>
      </c>
      <c r="E204" s="5">
        <v>258901475</v>
      </c>
      <c r="F204" s="5">
        <f>INDEX(Sheet3!H:H,MATCH(E204,Sheet3!G:G,0))</f>
        <v>272549.24</v>
      </c>
      <c r="G204" s="5">
        <f>INDEX(Sheet3!I:I,MATCH(E204,Sheet3!G:G,0))</f>
        <v>-246557.64</v>
      </c>
      <c r="H204" s="5" t="s">
        <v>0</v>
      </c>
      <c r="I204" s="8" t="str">
        <f>IF(ISERROR(MATCH(A204,Sheet3!A:A, 0)), "NO", "YES")</f>
        <v>NO</v>
      </c>
      <c r="J204" s="5" t="e">
        <f>INDEX(Sheet3!B:B,MATCH(A204,Sheet3!A:A,0))</f>
        <v>#N/A</v>
      </c>
      <c r="K204" s="5" t="str">
        <f>IF(ISERROR(MATCH(A204,Sheet3!L:L, 0)), "NO", "YES")</f>
        <v>NO</v>
      </c>
      <c r="L204" s="5" t="e">
        <f>INDEX(Sheet3!M:M,MATCH(A204,Sheet3!L:L,0))</f>
        <v>#N/A</v>
      </c>
      <c r="M204" s="5" t="str">
        <f>IF(ISERROR(MATCH(A204,Sheet3!AB:AB, 0)), "NO", "YES")</f>
        <v>NO</v>
      </c>
      <c r="N204" s="5" t="e">
        <f>INDEX(Sheet3!AD:AD,MATCH(A204,Sheet3!AB:AB,0))</f>
        <v>#N/A</v>
      </c>
      <c r="O204" s="5" t="e">
        <f>INDEX(Sheet3!AE:AE,MATCH(A204,Sheet3!AB:AB,0))</f>
        <v>#N/A</v>
      </c>
      <c r="P204" s="5" t="e">
        <f>INDEX(Sheet3!AG:AG,MATCH(A204,Sheet3!AB:AB,0))</f>
        <v>#N/A</v>
      </c>
      <c r="Q204" s="5" t="e">
        <f>INDEX(Sheet3!AF:AF,MATCH(A204,Sheet3!AB:AB,0))</f>
        <v>#N/A</v>
      </c>
      <c r="R204" s="5" t="str">
        <f>IF(ISERROR(MATCH(A204,Sheet3!CF:CF, 0)), "NO", "YES")</f>
        <v>NO</v>
      </c>
      <c r="S204" s="5" t="e">
        <f>INDEX(Sheet3!CG:CG,MATCH(A204,Sheet3!CF:CF,0))</f>
        <v>#N/A</v>
      </c>
      <c r="T204" s="5" t="e">
        <f>INDEX(Sheet3!CL:CL,MATCH(A204,Sheet3!CF:CF,0))</f>
        <v>#N/A</v>
      </c>
      <c r="U204" s="5" t="str">
        <f>IF(ISERROR(MATCH(A204,Sheet3!CA:CA, 0)), "NO", "YES")</f>
        <v>NO</v>
      </c>
      <c r="V204" s="5" t="e">
        <f>INDEX(Sheet3!CB:CB,MATCH(A204,Sheet3!CA:CA,0))</f>
        <v>#N/A</v>
      </c>
      <c r="W204" s="5" t="e">
        <f>INDEX(Sheet3!CC:CC,MATCH(A204,Sheet3!CA:CA,0))</f>
        <v>#N/A</v>
      </c>
      <c r="X204" s="5" t="e">
        <f>INDEX(Sheet3!CE:CE,MATCH(A204,Sheet3!CA:CA,0))</f>
        <v>#N/A</v>
      </c>
      <c r="Y204" s="5" t="e">
        <f>INDEX(Sheet3!CD:CD,MATCH(A204,Sheet3!CA:CA,0))</f>
        <v>#N/A</v>
      </c>
      <c r="Z204" s="5" t="str">
        <f>IF(ISERROR(MATCH(A204,Sheet3!EH:EH, 0)), "NO", "YES")</f>
        <v>NO</v>
      </c>
      <c r="AA204" s="5" t="e">
        <f>INDEX(Sheet3!EI:EI,MATCH(A204,Sheet3!EH:EH,0))</f>
        <v>#N/A</v>
      </c>
    </row>
    <row r="205" spans="1:27" s="5" customFormat="1" x14ac:dyDescent="0.25">
      <c r="A205" s="5">
        <v>264586423</v>
      </c>
      <c r="B205" s="5">
        <v>264586425</v>
      </c>
      <c r="C205" s="7">
        <f>INDEX(Sheet3!H:H,MATCH(B205,Sheet3!G:G,0))</f>
        <v>272031.19</v>
      </c>
      <c r="D205" s="5">
        <f>INDEX(Sheet3!I:I,MATCH(B205,Sheet3!G:G,0))</f>
        <v>-249372.05</v>
      </c>
      <c r="E205" s="5">
        <v>259972695</v>
      </c>
      <c r="F205" s="5">
        <f>INDEX(Sheet3!H:H,MATCH(E205,Sheet3!G:G,0))</f>
        <v>272030.62</v>
      </c>
      <c r="G205" s="5">
        <f>INDEX(Sheet3!I:I,MATCH(E205,Sheet3!G:G,0))</f>
        <v>-249373.46</v>
      </c>
      <c r="H205" s="5" t="s">
        <v>0</v>
      </c>
      <c r="I205" s="8" t="str">
        <f>IF(ISERROR(MATCH(A205,Sheet3!A:A, 0)), "NO", "YES")</f>
        <v>YES</v>
      </c>
      <c r="J205" s="5" t="str">
        <f>INDEX(Sheet3!B:B,MATCH(A205,Sheet3!A:A,0))</f>
        <v>S</v>
      </c>
      <c r="K205" s="5" t="str">
        <f>IF(ISERROR(MATCH(A205,Sheet3!L:L, 0)), "NO", "YES")</f>
        <v>NO</v>
      </c>
      <c r="L205" s="5" t="e">
        <f>INDEX(Sheet3!M:M,MATCH(A205,Sheet3!L:L,0))</f>
        <v>#N/A</v>
      </c>
      <c r="M205" s="5" t="str">
        <f>IF(ISERROR(MATCH(A205,Sheet3!AB:AB, 0)), "NO", "YES")</f>
        <v>NO</v>
      </c>
      <c r="N205" s="5" t="e">
        <f>INDEX(Sheet3!AD:AD,MATCH(A205,Sheet3!AB:AB,0))</f>
        <v>#N/A</v>
      </c>
      <c r="O205" s="5" t="e">
        <f>INDEX(Sheet3!AE:AE,MATCH(A205,Sheet3!AB:AB,0))</f>
        <v>#N/A</v>
      </c>
      <c r="P205" s="5" t="e">
        <f>INDEX(Sheet3!AG:AG,MATCH(A205,Sheet3!AB:AB,0))</f>
        <v>#N/A</v>
      </c>
      <c r="Q205" s="5" t="e">
        <f>INDEX(Sheet3!AF:AF,MATCH(A205,Sheet3!AB:AB,0))</f>
        <v>#N/A</v>
      </c>
      <c r="R205" s="5" t="str">
        <f>IF(ISERROR(MATCH(A205,Sheet3!CF:CF, 0)), "NO", "YES")</f>
        <v>NO</v>
      </c>
      <c r="S205" s="5" t="e">
        <f>INDEX(Sheet3!CG:CG,MATCH(A205,Sheet3!CF:CF,0))</f>
        <v>#N/A</v>
      </c>
      <c r="T205" s="5" t="e">
        <f>INDEX(Sheet3!CL:CL,MATCH(A205,Sheet3!CF:CF,0))</f>
        <v>#N/A</v>
      </c>
      <c r="U205" s="5" t="str">
        <f>IF(ISERROR(MATCH(A205,Sheet3!CA:CA, 0)), "NO", "YES")</f>
        <v>NO</v>
      </c>
      <c r="V205" s="5" t="e">
        <f>INDEX(Sheet3!CB:CB,MATCH(A205,Sheet3!CA:CA,0))</f>
        <v>#N/A</v>
      </c>
      <c r="W205" s="5" t="e">
        <f>INDEX(Sheet3!CC:CC,MATCH(A205,Sheet3!CA:CA,0))</f>
        <v>#N/A</v>
      </c>
      <c r="X205" s="5" t="e">
        <f>INDEX(Sheet3!CE:CE,MATCH(A205,Sheet3!CA:CA,0))</f>
        <v>#N/A</v>
      </c>
      <c r="Y205" s="5" t="e">
        <f>INDEX(Sheet3!CD:CD,MATCH(A205,Sheet3!CA:CA,0))</f>
        <v>#N/A</v>
      </c>
      <c r="Z205" s="5" t="str">
        <f>IF(ISERROR(MATCH(A205,Sheet3!EH:EH, 0)), "NO", "YES")</f>
        <v>NO</v>
      </c>
      <c r="AA205" s="5" t="e">
        <f>INDEX(Sheet3!EI:EI,MATCH(A205,Sheet3!EH:EH,0))</f>
        <v>#N/A</v>
      </c>
    </row>
    <row r="206" spans="1:27" s="5" customFormat="1" x14ac:dyDescent="0.25">
      <c r="A206" s="5">
        <v>264586427</v>
      </c>
      <c r="B206" s="5">
        <v>259415421</v>
      </c>
      <c r="C206" s="7">
        <f>INDEX(Sheet3!H:H,MATCH(B206,Sheet3!G:G,0))</f>
        <v>272032.3</v>
      </c>
      <c r="D206" s="5">
        <f>INDEX(Sheet3!I:I,MATCH(B206,Sheet3!G:G,0))</f>
        <v>-249368.94</v>
      </c>
      <c r="E206" s="5">
        <v>264586425</v>
      </c>
      <c r="F206" s="5">
        <f>INDEX(Sheet3!H:H,MATCH(E206,Sheet3!G:G,0))</f>
        <v>272031.19</v>
      </c>
      <c r="G206" s="5">
        <f>INDEX(Sheet3!I:I,MATCH(E206,Sheet3!G:G,0))</f>
        <v>-249372.05</v>
      </c>
      <c r="H206" s="5" t="s">
        <v>0</v>
      </c>
      <c r="I206" s="8" t="str">
        <f>IF(ISERROR(MATCH(A206,Sheet3!A:A, 0)), "NO", "YES")</f>
        <v>NO</v>
      </c>
      <c r="J206" s="5" t="e">
        <f>INDEX(Sheet3!B:B,MATCH(A206,Sheet3!A:A,0))</f>
        <v>#N/A</v>
      </c>
      <c r="K206" s="5" t="str">
        <f>IF(ISERROR(MATCH(A206,Sheet3!L:L, 0)), "NO", "YES")</f>
        <v>NO</v>
      </c>
      <c r="L206" s="5" t="e">
        <f>INDEX(Sheet3!M:M,MATCH(A206,Sheet3!L:L,0))</f>
        <v>#N/A</v>
      </c>
      <c r="M206" s="5" t="str">
        <f>IF(ISERROR(MATCH(A206,Sheet3!AB:AB, 0)), "NO", "YES")</f>
        <v>NO</v>
      </c>
      <c r="N206" s="5" t="e">
        <f>INDEX(Sheet3!AD:AD,MATCH(A206,Sheet3!AB:AB,0))</f>
        <v>#N/A</v>
      </c>
      <c r="O206" s="5" t="e">
        <f>INDEX(Sheet3!AE:AE,MATCH(A206,Sheet3!AB:AB,0))</f>
        <v>#N/A</v>
      </c>
      <c r="P206" s="5" t="e">
        <f>INDEX(Sheet3!AG:AG,MATCH(A206,Sheet3!AB:AB,0))</f>
        <v>#N/A</v>
      </c>
      <c r="Q206" s="5" t="e">
        <f>INDEX(Sheet3!AF:AF,MATCH(A206,Sheet3!AB:AB,0))</f>
        <v>#N/A</v>
      </c>
      <c r="R206" s="5" t="str">
        <f>IF(ISERROR(MATCH(A206,Sheet3!CF:CF, 0)), "NO", "YES")</f>
        <v>NO</v>
      </c>
      <c r="S206" s="5" t="e">
        <f>INDEX(Sheet3!CG:CG,MATCH(A206,Sheet3!CF:CF,0))</f>
        <v>#N/A</v>
      </c>
      <c r="T206" s="5" t="e">
        <f>INDEX(Sheet3!CL:CL,MATCH(A206,Sheet3!CF:CF,0))</f>
        <v>#N/A</v>
      </c>
      <c r="U206" s="5" t="str">
        <f>IF(ISERROR(MATCH(A206,Sheet3!CA:CA, 0)), "NO", "YES")</f>
        <v>NO</v>
      </c>
      <c r="V206" s="5" t="e">
        <f>INDEX(Sheet3!CB:CB,MATCH(A206,Sheet3!CA:CA,0))</f>
        <v>#N/A</v>
      </c>
      <c r="W206" s="5" t="e">
        <f>INDEX(Sheet3!CC:CC,MATCH(A206,Sheet3!CA:CA,0))</f>
        <v>#N/A</v>
      </c>
      <c r="X206" s="5" t="e">
        <f>INDEX(Sheet3!CE:CE,MATCH(A206,Sheet3!CA:CA,0))</f>
        <v>#N/A</v>
      </c>
      <c r="Y206" s="5" t="e">
        <f>INDEX(Sheet3!CD:CD,MATCH(A206,Sheet3!CA:CA,0))</f>
        <v>#N/A</v>
      </c>
      <c r="Z206" s="5" t="str">
        <f>IF(ISERROR(MATCH(A206,Sheet3!EH:EH, 0)), "NO", "YES")</f>
        <v>NO</v>
      </c>
      <c r="AA206" s="5" t="e">
        <f>INDEX(Sheet3!EI:EI,MATCH(A206,Sheet3!EH:EH,0))</f>
        <v>#N/A</v>
      </c>
    </row>
    <row r="207" spans="1:27" s="5" customFormat="1" x14ac:dyDescent="0.25">
      <c r="A207" s="5">
        <v>452065528</v>
      </c>
      <c r="B207" s="5">
        <v>259973532</v>
      </c>
      <c r="C207" s="7">
        <f>INDEX(Sheet3!H:H,MATCH(B207,Sheet3!G:G,0))</f>
        <v>272070.77</v>
      </c>
      <c r="D207" s="5">
        <f>INDEX(Sheet3!I:I,MATCH(B207,Sheet3!G:G,0))</f>
        <v>-248334.71</v>
      </c>
      <c r="E207" s="5">
        <v>452065526</v>
      </c>
      <c r="F207" s="5">
        <f>INDEX(Sheet3!H:H,MATCH(E207,Sheet3!G:G,0))</f>
        <v>272070.51</v>
      </c>
      <c r="G207" s="5">
        <f>INDEX(Sheet3!I:I,MATCH(E207,Sheet3!G:G,0))</f>
        <v>-248332.6</v>
      </c>
      <c r="H207" s="5" t="s">
        <v>0</v>
      </c>
      <c r="I207" s="8" t="str">
        <f>IF(ISERROR(MATCH(A207,Sheet3!A:A, 0)), "NO", "YES")</f>
        <v>NO</v>
      </c>
      <c r="J207" s="5" t="e">
        <f>INDEX(Sheet3!B:B,MATCH(A207,Sheet3!A:A,0))</f>
        <v>#N/A</v>
      </c>
      <c r="K207" s="5" t="str">
        <f>IF(ISERROR(MATCH(A207,Sheet3!L:L, 0)), "NO", "YES")</f>
        <v>NO</v>
      </c>
      <c r="L207" s="5" t="e">
        <f>INDEX(Sheet3!M:M,MATCH(A207,Sheet3!L:L,0))</f>
        <v>#N/A</v>
      </c>
      <c r="M207" s="5" t="str">
        <f>IF(ISERROR(MATCH(A207,Sheet3!AB:AB, 0)), "NO", "YES")</f>
        <v>YES</v>
      </c>
      <c r="N207" s="5" t="str">
        <f>INDEX(Sheet3!AD:AD,MATCH(A207,Sheet3!AB:AB,0))</f>
        <v>L</v>
      </c>
      <c r="O207" s="5" t="str">
        <f>INDEX(Sheet3!AE:AE,MATCH(A207,Sheet3!AB:AB,0))</f>
        <v>Y</v>
      </c>
      <c r="P207" s="5">
        <f>INDEX(Sheet3!AG:AG,MATCH(A207,Sheet3!AB:AB,0))</f>
        <v>900</v>
      </c>
      <c r="Q207" s="5" t="str">
        <f>INDEX(Sheet3!AF:AF,MATCH(A207,Sheet3!AB:AB,0))</f>
        <v>ABC</v>
      </c>
      <c r="R207" s="5" t="str">
        <f>IF(ISERROR(MATCH(A207,Sheet3!CF:CF, 0)), "NO", "YES")</f>
        <v>NO</v>
      </c>
      <c r="S207" s="5" t="e">
        <f>INDEX(Sheet3!CG:CG,MATCH(A207,Sheet3!CF:CF,0))</f>
        <v>#N/A</v>
      </c>
      <c r="T207" s="5" t="e">
        <f>INDEX(Sheet3!CL:CL,MATCH(A207,Sheet3!CF:CF,0))</f>
        <v>#N/A</v>
      </c>
      <c r="U207" s="5" t="str">
        <f>IF(ISERROR(MATCH(A207,Sheet3!CA:CA, 0)), "NO", "YES")</f>
        <v>NO</v>
      </c>
      <c r="V207" s="5" t="e">
        <f>INDEX(Sheet3!CB:CB,MATCH(A207,Sheet3!CA:CA,0))</f>
        <v>#N/A</v>
      </c>
      <c r="W207" s="5" t="e">
        <f>INDEX(Sheet3!CC:CC,MATCH(A207,Sheet3!CA:CA,0))</f>
        <v>#N/A</v>
      </c>
      <c r="X207" s="5" t="e">
        <f>INDEX(Sheet3!CE:CE,MATCH(A207,Sheet3!CA:CA,0))</f>
        <v>#N/A</v>
      </c>
      <c r="Y207" s="5" t="e">
        <f>INDEX(Sheet3!CD:CD,MATCH(A207,Sheet3!CA:CA,0))</f>
        <v>#N/A</v>
      </c>
      <c r="Z207" s="5" t="str">
        <f>IF(ISERROR(MATCH(A207,Sheet3!EH:EH, 0)), "NO", "YES")</f>
        <v>NO</v>
      </c>
      <c r="AA207" s="5" t="e">
        <f>INDEX(Sheet3!EI:EI,MATCH(A207,Sheet3!EH:EH,0))</f>
        <v>#N/A</v>
      </c>
    </row>
    <row r="208" spans="1:27" s="5" customFormat="1" x14ac:dyDescent="0.25">
      <c r="A208" s="5">
        <v>452065529</v>
      </c>
      <c r="B208" s="5">
        <v>452065526</v>
      </c>
      <c r="C208" s="7">
        <f>INDEX(Sheet3!H:H,MATCH(B208,Sheet3!G:G,0))</f>
        <v>272070.51</v>
      </c>
      <c r="D208" s="5">
        <f>INDEX(Sheet3!I:I,MATCH(B208,Sheet3!G:G,0))</f>
        <v>-248332.6</v>
      </c>
      <c r="E208" s="5">
        <v>258901324</v>
      </c>
      <c r="F208" s="5">
        <f>INDEX(Sheet3!H:H,MATCH(E208,Sheet3!G:G,0))</f>
        <v>272018.5</v>
      </c>
      <c r="G208" s="5">
        <f>INDEX(Sheet3!I:I,MATCH(E208,Sheet3!G:G,0))</f>
        <v>-247908.45</v>
      </c>
      <c r="H208" s="5" t="s">
        <v>0</v>
      </c>
      <c r="I208" s="8" t="str">
        <f>IF(ISERROR(MATCH(A208,Sheet3!A:A, 0)), "NO", "YES")</f>
        <v>NO</v>
      </c>
      <c r="J208" s="5" t="e">
        <f>INDEX(Sheet3!B:B,MATCH(A208,Sheet3!A:A,0))</f>
        <v>#N/A</v>
      </c>
      <c r="K208" s="5" t="str">
        <f>IF(ISERROR(MATCH(A208,Sheet3!L:L, 0)), "NO", "YES")</f>
        <v>NO</v>
      </c>
      <c r="L208" s="5" t="e">
        <f>INDEX(Sheet3!M:M,MATCH(A208,Sheet3!L:L,0))</f>
        <v>#N/A</v>
      </c>
      <c r="M208" s="5" t="str">
        <f>IF(ISERROR(MATCH(A208,Sheet3!AB:AB, 0)), "NO", "YES")</f>
        <v>NO</v>
      </c>
      <c r="N208" s="5" t="e">
        <f>INDEX(Sheet3!AD:AD,MATCH(A208,Sheet3!AB:AB,0))</f>
        <v>#N/A</v>
      </c>
      <c r="O208" s="5" t="e">
        <f>INDEX(Sheet3!AE:AE,MATCH(A208,Sheet3!AB:AB,0))</f>
        <v>#N/A</v>
      </c>
      <c r="P208" s="5" t="e">
        <f>INDEX(Sheet3!AG:AG,MATCH(A208,Sheet3!AB:AB,0))</f>
        <v>#N/A</v>
      </c>
      <c r="Q208" s="5" t="e">
        <f>INDEX(Sheet3!AF:AF,MATCH(A208,Sheet3!AB:AB,0))</f>
        <v>#N/A</v>
      </c>
      <c r="R208" s="5" t="str">
        <f>IF(ISERROR(MATCH(A208,Sheet3!CF:CF, 0)), "NO", "YES")</f>
        <v>NO</v>
      </c>
      <c r="S208" s="5" t="e">
        <f>INDEX(Sheet3!CG:CG,MATCH(A208,Sheet3!CF:CF,0))</f>
        <v>#N/A</v>
      </c>
      <c r="T208" s="5" t="e">
        <f>INDEX(Sheet3!CL:CL,MATCH(A208,Sheet3!CF:CF,0))</f>
        <v>#N/A</v>
      </c>
      <c r="U208" s="5" t="str">
        <f>IF(ISERROR(MATCH(A208,Sheet3!CA:CA, 0)), "NO", "YES")</f>
        <v>NO</v>
      </c>
      <c r="V208" s="5" t="e">
        <f>INDEX(Sheet3!CB:CB,MATCH(A208,Sheet3!CA:CA,0))</f>
        <v>#N/A</v>
      </c>
      <c r="W208" s="5" t="e">
        <f>INDEX(Sheet3!CC:CC,MATCH(A208,Sheet3!CA:CA,0))</f>
        <v>#N/A</v>
      </c>
      <c r="X208" s="5" t="e">
        <f>INDEX(Sheet3!CE:CE,MATCH(A208,Sheet3!CA:CA,0))</f>
        <v>#N/A</v>
      </c>
      <c r="Y208" s="5" t="e">
        <f>INDEX(Sheet3!CD:CD,MATCH(A208,Sheet3!CA:CA,0))</f>
        <v>#N/A</v>
      </c>
      <c r="Z208" s="5" t="str">
        <f>IF(ISERROR(MATCH(A208,Sheet3!EH:EH, 0)), "NO", "YES")</f>
        <v>NO</v>
      </c>
      <c r="AA208" s="5" t="e">
        <f>INDEX(Sheet3!EI:EI,MATCH(A208,Sheet3!EH:EH,0))</f>
        <v>#N/A</v>
      </c>
    </row>
    <row r="209" spans="1:27" s="5" customFormat="1" x14ac:dyDescent="0.25">
      <c r="A209" s="5">
        <v>477454425</v>
      </c>
      <c r="B209" s="5">
        <v>259415421</v>
      </c>
      <c r="C209" s="7">
        <f>INDEX(Sheet3!H:H,MATCH(B209,Sheet3!G:G,0))</f>
        <v>272032.3</v>
      </c>
      <c r="D209" s="5">
        <f>INDEX(Sheet3!I:I,MATCH(B209,Sheet3!G:G,0))</f>
        <v>-249368.94</v>
      </c>
      <c r="E209" s="5">
        <v>477454423</v>
      </c>
      <c r="F209" s="5">
        <f>INDEX(Sheet3!H:H,MATCH(E209,Sheet3!G:G,0))</f>
        <v>272070.01</v>
      </c>
      <c r="G209" s="5">
        <f>INDEX(Sheet3!I:I,MATCH(E209,Sheet3!G:G,0))</f>
        <v>-249267.43</v>
      </c>
      <c r="H209" s="5" t="s">
        <v>0</v>
      </c>
      <c r="I209" s="8" t="str">
        <f>IF(ISERROR(MATCH(A209,Sheet3!A:A, 0)), "NO", "YES")</f>
        <v>NO</v>
      </c>
      <c r="J209" s="5" t="e">
        <f>INDEX(Sheet3!B:B,MATCH(A209,Sheet3!A:A,0))</f>
        <v>#N/A</v>
      </c>
      <c r="K209" s="5" t="str">
        <f>IF(ISERROR(MATCH(A209,Sheet3!L:L, 0)), "NO", "YES")</f>
        <v>NO</v>
      </c>
      <c r="L209" s="5" t="e">
        <f>INDEX(Sheet3!M:M,MATCH(A209,Sheet3!L:L,0))</f>
        <v>#N/A</v>
      </c>
      <c r="M209" s="5" t="str">
        <f>IF(ISERROR(MATCH(A209,Sheet3!AB:AB, 0)), "NO", "YES")</f>
        <v>NO</v>
      </c>
      <c r="N209" s="5" t="e">
        <f>INDEX(Sheet3!AD:AD,MATCH(A209,Sheet3!AB:AB,0))</f>
        <v>#N/A</v>
      </c>
      <c r="O209" s="5" t="e">
        <f>INDEX(Sheet3!AE:AE,MATCH(A209,Sheet3!AB:AB,0))</f>
        <v>#N/A</v>
      </c>
      <c r="P209" s="5" t="e">
        <f>INDEX(Sheet3!AG:AG,MATCH(A209,Sheet3!AB:AB,0))</f>
        <v>#N/A</v>
      </c>
      <c r="Q209" s="5" t="e">
        <f>INDEX(Sheet3!AF:AF,MATCH(A209,Sheet3!AB:AB,0))</f>
        <v>#N/A</v>
      </c>
      <c r="R209" s="5" t="str">
        <f>IF(ISERROR(MATCH(A209,Sheet3!CF:CF, 0)), "NO", "YES")</f>
        <v>NO</v>
      </c>
      <c r="S209" s="5" t="e">
        <f>INDEX(Sheet3!CG:CG,MATCH(A209,Sheet3!CF:CF,0))</f>
        <v>#N/A</v>
      </c>
      <c r="T209" s="5" t="e">
        <f>INDEX(Sheet3!CL:CL,MATCH(A209,Sheet3!CF:CF,0))</f>
        <v>#N/A</v>
      </c>
      <c r="U209" s="5" t="str">
        <f>IF(ISERROR(MATCH(A209,Sheet3!CA:CA, 0)), "NO", "YES")</f>
        <v>NO</v>
      </c>
      <c r="V209" s="5" t="e">
        <f>INDEX(Sheet3!CB:CB,MATCH(A209,Sheet3!CA:CA,0))</f>
        <v>#N/A</v>
      </c>
      <c r="W209" s="5" t="e">
        <f>INDEX(Sheet3!CC:CC,MATCH(A209,Sheet3!CA:CA,0))</f>
        <v>#N/A</v>
      </c>
      <c r="X209" s="5" t="e">
        <f>INDEX(Sheet3!CE:CE,MATCH(A209,Sheet3!CA:CA,0))</f>
        <v>#N/A</v>
      </c>
      <c r="Y209" s="5" t="e">
        <f>INDEX(Sheet3!CD:CD,MATCH(A209,Sheet3!CA:CA,0))</f>
        <v>#N/A</v>
      </c>
      <c r="Z209" s="5" t="str">
        <f>IF(ISERROR(MATCH(A209,Sheet3!EH:EH, 0)), "NO", "YES")</f>
        <v>NO</v>
      </c>
      <c r="AA209" s="5" t="e">
        <f>INDEX(Sheet3!EI:EI,MATCH(A209,Sheet3!EH:EH,0))</f>
        <v>#N/A</v>
      </c>
    </row>
    <row r="210" spans="1:27" s="5" customFormat="1" x14ac:dyDescent="0.25">
      <c r="A210" s="5">
        <v>477454439</v>
      </c>
      <c r="B210" s="5">
        <v>477454423</v>
      </c>
      <c r="C210" s="7">
        <f>INDEX(Sheet3!H:H,MATCH(B210,Sheet3!G:G,0))</f>
        <v>272070.01</v>
      </c>
      <c r="D210" s="5">
        <f>INDEX(Sheet3!I:I,MATCH(B210,Sheet3!G:G,0))</f>
        <v>-249267.43</v>
      </c>
      <c r="E210" s="5">
        <v>477454437</v>
      </c>
      <c r="F210" s="5">
        <f>INDEX(Sheet3!H:H,MATCH(E210,Sheet3!G:G,0))</f>
        <v>272088.17</v>
      </c>
      <c r="G210" s="5">
        <f>INDEX(Sheet3!I:I,MATCH(E210,Sheet3!G:G,0))</f>
        <v>-249218.54</v>
      </c>
      <c r="H210" s="5" t="s">
        <v>0</v>
      </c>
      <c r="I210" s="8" t="str">
        <f>IF(ISERROR(MATCH(A210,Sheet3!A:A, 0)), "NO", "YES")</f>
        <v>NO</v>
      </c>
      <c r="J210" s="5" t="e">
        <f>INDEX(Sheet3!B:B,MATCH(A210,Sheet3!A:A,0))</f>
        <v>#N/A</v>
      </c>
      <c r="K210" s="5" t="str">
        <f>IF(ISERROR(MATCH(A210,Sheet3!L:L, 0)), "NO", "YES")</f>
        <v>NO</v>
      </c>
      <c r="L210" s="5" t="e">
        <f>INDEX(Sheet3!M:M,MATCH(A210,Sheet3!L:L,0))</f>
        <v>#N/A</v>
      </c>
      <c r="M210" s="5" t="str">
        <f>IF(ISERROR(MATCH(A210,Sheet3!AB:AB, 0)), "NO", "YES")</f>
        <v>NO</v>
      </c>
      <c r="N210" s="5" t="e">
        <f>INDEX(Sheet3!AD:AD,MATCH(A210,Sheet3!AB:AB,0))</f>
        <v>#N/A</v>
      </c>
      <c r="O210" s="5" t="e">
        <f>INDEX(Sheet3!AE:AE,MATCH(A210,Sheet3!AB:AB,0))</f>
        <v>#N/A</v>
      </c>
      <c r="P210" s="5" t="e">
        <f>INDEX(Sheet3!AG:AG,MATCH(A210,Sheet3!AB:AB,0))</f>
        <v>#N/A</v>
      </c>
      <c r="Q210" s="5" t="e">
        <f>INDEX(Sheet3!AF:AF,MATCH(A210,Sheet3!AB:AB,0))</f>
        <v>#N/A</v>
      </c>
      <c r="R210" s="5" t="str">
        <f>IF(ISERROR(MATCH(A210,Sheet3!CF:CF, 0)), "NO", "YES")</f>
        <v>NO</v>
      </c>
      <c r="S210" s="5" t="e">
        <f>INDEX(Sheet3!CG:CG,MATCH(A210,Sheet3!CF:CF,0))</f>
        <v>#N/A</v>
      </c>
      <c r="T210" s="5" t="e">
        <f>INDEX(Sheet3!CL:CL,MATCH(A210,Sheet3!CF:CF,0))</f>
        <v>#N/A</v>
      </c>
      <c r="U210" s="5" t="str">
        <f>IF(ISERROR(MATCH(A210,Sheet3!CA:CA, 0)), "NO", "YES")</f>
        <v>NO</v>
      </c>
      <c r="V210" s="5" t="e">
        <f>INDEX(Sheet3!CB:CB,MATCH(A210,Sheet3!CA:CA,0))</f>
        <v>#N/A</v>
      </c>
      <c r="W210" s="5" t="e">
        <f>INDEX(Sheet3!CC:CC,MATCH(A210,Sheet3!CA:CA,0))</f>
        <v>#N/A</v>
      </c>
      <c r="X210" s="5" t="e">
        <f>INDEX(Sheet3!CE:CE,MATCH(A210,Sheet3!CA:CA,0))</f>
        <v>#N/A</v>
      </c>
      <c r="Y210" s="5" t="e">
        <f>INDEX(Sheet3!CD:CD,MATCH(A210,Sheet3!CA:CA,0))</f>
        <v>#N/A</v>
      </c>
      <c r="Z210" s="5" t="str">
        <f>IF(ISERROR(MATCH(A210,Sheet3!EH:EH, 0)), "NO", "YES")</f>
        <v>NO</v>
      </c>
      <c r="AA210" s="5" t="e">
        <f>INDEX(Sheet3!EI:EI,MATCH(A210,Sheet3!EH:EH,0))</f>
        <v>#N/A</v>
      </c>
    </row>
    <row r="211" spans="1:27" s="5" customFormat="1" x14ac:dyDescent="0.25">
      <c r="A211" s="5">
        <v>477454453</v>
      </c>
      <c r="B211" s="5">
        <v>477454437</v>
      </c>
      <c r="C211" s="7">
        <f>INDEX(Sheet3!H:H,MATCH(B211,Sheet3!G:G,0))</f>
        <v>272088.17</v>
      </c>
      <c r="D211" s="5">
        <f>INDEX(Sheet3!I:I,MATCH(B211,Sheet3!G:G,0))</f>
        <v>-249218.54</v>
      </c>
      <c r="E211" s="5">
        <v>477454451</v>
      </c>
      <c r="F211" s="5">
        <f>INDEX(Sheet3!H:H,MATCH(E211,Sheet3!G:G,0))</f>
        <v>272103.21999999997</v>
      </c>
      <c r="G211" s="5">
        <f>INDEX(Sheet3!I:I,MATCH(E211,Sheet3!G:G,0))</f>
        <v>-249178</v>
      </c>
      <c r="H211" s="5" t="s">
        <v>0</v>
      </c>
      <c r="I211" s="8" t="str">
        <f>IF(ISERROR(MATCH(A211,Sheet3!A:A, 0)), "NO", "YES")</f>
        <v>NO</v>
      </c>
      <c r="J211" s="5" t="e">
        <f>INDEX(Sheet3!B:B,MATCH(A211,Sheet3!A:A,0))</f>
        <v>#N/A</v>
      </c>
      <c r="K211" s="5" t="str">
        <f>IF(ISERROR(MATCH(A211,Sheet3!L:L, 0)), "NO", "YES")</f>
        <v>NO</v>
      </c>
      <c r="L211" s="5" t="e">
        <f>INDEX(Sheet3!M:M,MATCH(A211,Sheet3!L:L,0))</f>
        <v>#N/A</v>
      </c>
      <c r="M211" s="5" t="str">
        <f>IF(ISERROR(MATCH(A211,Sheet3!AB:AB, 0)), "NO", "YES")</f>
        <v>NO</v>
      </c>
      <c r="N211" s="5" t="e">
        <f>INDEX(Sheet3!AD:AD,MATCH(A211,Sheet3!AB:AB,0))</f>
        <v>#N/A</v>
      </c>
      <c r="O211" s="5" t="e">
        <f>INDEX(Sheet3!AE:AE,MATCH(A211,Sheet3!AB:AB,0))</f>
        <v>#N/A</v>
      </c>
      <c r="P211" s="5" t="e">
        <f>INDEX(Sheet3!AG:AG,MATCH(A211,Sheet3!AB:AB,0))</f>
        <v>#N/A</v>
      </c>
      <c r="Q211" s="5" t="e">
        <f>INDEX(Sheet3!AF:AF,MATCH(A211,Sheet3!AB:AB,0))</f>
        <v>#N/A</v>
      </c>
      <c r="R211" s="5" t="str">
        <f>IF(ISERROR(MATCH(A211,Sheet3!CF:CF, 0)), "NO", "YES")</f>
        <v>NO</v>
      </c>
      <c r="S211" s="5" t="e">
        <f>INDEX(Sheet3!CG:CG,MATCH(A211,Sheet3!CF:CF,0))</f>
        <v>#N/A</v>
      </c>
      <c r="T211" s="5" t="e">
        <f>INDEX(Sheet3!CL:CL,MATCH(A211,Sheet3!CF:CF,0))</f>
        <v>#N/A</v>
      </c>
      <c r="U211" s="5" t="str">
        <f>IF(ISERROR(MATCH(A211,Sheet3!CA:CA, 0)), "NO", "YES")</f>
        <v>NO</v>
      </c>
      <c r="V211" s="5" t="e">
        <f>INDEX(Sheet3!CB:CB,MATCH(A211,Sheet3!CA:CA,0))</f>
        <v>#N/A</v>
      </c>
      <c r="W211" s="5" t="e">
        <f>INDEX(Sheet3!CC:CC,MATCH(A211,Sheet3!CA:CA,0))</f>
        <v>#N/A</v>
      </c>
      <c r="X211" s="5" t="e">
        <f>INDEX(Sheet3!CE:CE,MATCH(A211,Sheet3!CA:CA,0))</f>
        <v>#N/A</v>
      </c>
      <c r="Y211" s="5" t="e">
        <f>INDEX(Sheet3!CD:CD,MATCH(A211,Sheet3!CA:CA,0))</f>
        <v>#N/A</v>
      </c>
      <c r="Z211" s="5" t="str">
        <f>IF(ISERROR(MATCH(A211,Sheet3!EH:EH, 0)), "NO", "YES")</f>
        <v>NO</v>
      </c>
      <c r="AA211" s="5" t="e">
        <f>INDEX(Sheet3!EI:EI,MATCH(A211,Sheet3!EH:EH,0))</f>
        <v>#N/A</v>
      </c>
    </row>
    <row r="212" spans="1:27" s="5" customFormat="1" x14ac:dyDescent="0.25">
      <c r="A212" s="5">
        <v>477454467</v>
      </c>
      <c r="B212" s="5">
        <v>477454451</v>
      </c>
      <c r="C212" s="7">
        <f>INDEX(Sheet3!H:H,MATCH(B212,Sheet3!G:G,0))</f>
        <v>272103.21999999997</v>
      </c>
      <c r="D212" s="5">
        <f>INDEX(Sheet3!I:I,MATCH(B212,Sheet3!G:G,0))</f>
        <v>-249178</v>
      </c>
      <c r="E212" s="5">
        <v>477454465</v>
      </c>
      <c r="F212" s="5">
        <f>INDEX(Sheet3!H:H,MATCH(E212,Sheet3!G:G,0))</f>
        <v>272113.77</v>
      </c>
      <c r="G212" s="5">
        <f>INDEX(Sheet3!I:I,MATCH(E212,Sheet3!G:G,0))</f>
        <v>-249149.6</v>
      </c>
      <c r="H212" s="5" t="s">
        <v>0</v>
      </c>
      <c r="I212" s="8" t="str">
        <f>IF(ISERROR(MATCH(A212,Sheet3!A:A, 0)), "NO", "YES")</f>
        <v>NO</v>
      </c>
      <c r="J212" s="5" t="e">
        <f>INDEX(Sheet3!B:B,MATCH(A212,Sheet3!A:A,0))</f>
        <v>#N/A</v>
      </c>
      <c r="K212" s="5" t="str">
        <f>IF(ISERROR(MATCH(A212,Sheet3!L:L, 0)), "NO", "YES")</f>
        <v>NO</v>
      </c>
      <c r="L212" s="5" t="e">
        <f>INDEX(Sheet3!M:M,MATCH(A212,Sheet3!L:L,0))</f>
        <v>#N/A</v>
      </c>
      <c r="M212" s="5" t="str">
        <f>IF(ISERROR(MATCH(A212,Sheet3!AB:AB, 0)), "NO", "YES")</f>
        <v>NO</v>
      </c>
      <c r="N212" s="5" t="e">
        <f>INDEX(Sheet3!AD:AD,MATCH(A212,Sheet3!AB:AB,0))</f>
        <v>#N/A</v>
      </c>
      <c r="O212" s="5" t="e">
        <f>INDEX(Sheet3!AE:AE,MATCH(A212,Sheet3!AB:AB,0))</f>
        <v>#N/A</v>
      </c>
      <c r="P212" s="5" t="e">
        <f>INDEX(Sheet3!AG:AG,MATCH(A212,Sheet3!AB:AB,0))</f>
        <v>#N/A</v>
      </c>
      <c r="Q212" s="5" t="e">
        <f>INDEX(Sheet3!AF:AF,MATCH(A212,Sheet3!AB:AB,0))</f>
        <v>#N/A</v>
      </c>
      <c r="R212" s="5" t="str">
        <f>IF(ISERROR(MATCH(A212,Sheet3!CF:CF, 0)), "NO", "YES")</f>
        <v>NO</v>
      </c>
      <c r="S212" s="5" t="e">
        <f>INDEX(Sheet3!CG:CG,MATCH(A212,Sheet3!CF:CF,0))</f>
        <v>#N/A</v>
      </c>
      <c r="T212" s="5" t="e">
        <f>INDEX(Sheet3!CL:CL,MATCH(A212,Sheet3!CF:CF,0))</f>
        <v>#N/A</v>
      </c>
      <c r="U212" s="5" t="str">
        <f>IF(ISERROR(MATCH(A212,Sheet3!CA:CA, 0)), "NO", "YES")</f>
        <v>NO</v>
      </c>
      <c r="V212" s="5" t="e">
        <f>INDEX(Sheet3!CB:CB,MATCH(A212,Sheet3!CA:CA,0))</f>
        <v>#N/A</v>
      </c>
      <c r="W212" s="5" t="e">
        <f>INDEX(Sheet3!CC:CC,MATCH(A212,Sheet3!CA:CA,0))</f>
        <v>#N/A</v>
      </c>
      <c r="X212" s="5" t="e">
        <f>INDEX(Sheet3!CE:CE,MATCH(A212,Sheet3!CA:CA,0))</f>
        <v>#N/A</v>
      </c>
      <c r="Y212" s="5" t="e">
        <f>INDEX(Sheet3!CD:CD,MATCH(A212,Sheet3!CA:CA,0))</f>
        <v>#N/A</v>
      </c>
      <c r="Z212" s="5" t="str">
        <f>IF(ISERROR(MATCH(A212,Sheet3!EH:EH, 0)), "NO", "YES")</f>
        <v>NO</v>
      </c>
      <c r="AA212" s="5" t="e">
        <f>INDEX(Sheet3!EI:EI,MATCH(A212,Sheet3!EH:EH,0))</f>
        <v>#N/A</v>
      </c>
    </row>
    <row r="213" spans="1:27" s="5" customFormat="1" x14ac:dyDescent="0.25">
      <c r="A213" s="5">
        <v>477454481</v>
      </c>
      <c r="B213" s="5">
        <v>477454465</v>
      </c>
      <c r="C213" s="7">
        <f>INDEX(Sheet3!H:H,MATCH(B213,Sheet3!G:G,0))</f>
        <v>272113.77</v>
      </c>
      <c r="D213" s="5">
        <f>INDEX(Sheet3!I:I,MATCH(B213,Sheet3!G:G,0))</f>
        <v>-249149.6</v>
      </c>
      <c r="E213" s="5">
        <v>477454479</v>
      </c>
      <c r="F213" s="5">
        <f>INDEX(Sheet3!H:H,MATCH(E213,Sheet3!G:G,0))</f>
        <v>272124.14</v>
      </c>
      <c r="G213" s="5">
        <f>INDEX(Sheet3!I:I,MATCH(E213,Sheet3!G:G,0))</f>
        <v>-249121.69</v>
      </c>
      <c r="H213" s="5" t="s">
        <v>0</v>
      </c>
      <c r="I213" s="8" t="str">
        <f>IF(ISERROR(MATCH(A213,Sheet3!A:A, 0)), "NO", "YES")</f>
        <v>NO</v>
      </c>
      <c r="J213" s="5" t="e">
        <f>INDEX(Sheet3!B:B,MATCH(A213,Sheet3!A:A,0))</f>
        <v>#N/A</v>
      </c>
      <c r="K213" s="5" t="str">
        <f>IF(ISERROR(MATCH(A213,Sheet3!L:L, 0)), "NO", "YES")</f>
        <v>NO</v>
      </c>
      <c r="L213" s="5" t="e">
        <f>INDEX(Sheet3!M:M,MATCH(A213,Sheet3!L:L,0))</f>
        <v>#N/A</v>
      </c>
      <c r="M213" s="5" t="str">
        <f>IF(ISERROR(MATCH(A213,Sheet3!AB:AB, 0)), "NO", "YES")</f>
        <v>NO</v>
      </c>
      <c r="N213" s="5" t="e">
        <f>INDEX(Sheet3!AD:AD,MATCH(A213,Sheet3!AB:AB,0))</f>
        <v>#N/A</v>
      </c>
      <c r="O213" s="5" t="e">
        <f>INDEX(Sheet3!AE:AE,MATCH(A213,Sheet3!AB:AB,0))</f>
        <v>#N/A</v>
      </c>
      <c r="P213" s="5" t="e">
        <f>INDEX(Sheet3!AG:AG,MATCH(A213,Sheet3!AB:AB,0))</f>
        <v>#N/A</v>
      </c>
      <c r="Q213" s="5" t="e">
        <f>INDEX(Sheet3!AF:AF,MATCH(A213,Sheet3!AB:AB,0))</f>
        <v>#N/A</v>
      </c>
      <c r="R213" s="5" t="str">
        <f>IF(ISERROR(MATCH(A213,Sheet3!CF:CF, 0)), "NO", "YES")</f>
        <v>NO</v>
      </c>
      <c r="S213" s="5" t="e">
        <f>INDEX(Sheet3!CG:CG,MATCH(A213,Sheet3!CF:CF,0))</f>
        <v>#N/A</v>
      </c>
      <c r="T213" s="5" t="e">
        <f>INDEX(Sheet3!CL:CL,MATCH(A213,Sheet3!CF:CF,0))</f>
        <v>#N/A</v>
      </c>
      <c r="U213" s="5" t="str">
        <f>IF(ISERROR(MATCH(A213,Sheet3!CA:CA, 0)), "NO", "YES")</f>
        <v>NO</v>
      </c>
      <c r="V213" s="5" t="e">
        <f>INDEX(Sheet3!CB:CB,MATCH(A213,Sheet3!CA:CA,0))</f>
        <v>#N/A</v>
      </c>
      <c r="W213" s="5" t="e">
        <f>INDEX(Sheet3!CC:CC,MATCH(A213,Sheet3!CA:CA,0))</f>
        <v>#N/A</v>
      </c>
      <c r="X213" s="5" t="e">
        <f>INDEX(Sheet3!CE:CE,MATCH(A213,Sheet3!CA:CA,0))</f>
        <v>#N/A</v>
      </c>
      <c r="Y213" s="5" t="e">
        <f>INDEX(Sheet3!CD:CD,MATCH(A213,Sheet3!CA:CA,0))</f>
        <v>#N/A</v>
      </c>
      <c r="Z213" s="5" t="str">
        <f>IF(ISERROR(MATCH(A213,Sheet3!EH:EH, 0)), "NO", "YES")</f>
        <v>NO</v>
      </c>
      <c r="AA213" s="5" t="e">
        <f>INDEX(Sheet3!EI:EI,MATCH(A213,Sheet3!EH:EH,0))</f>
        <v>#N/A</v>
      </c>
    </row>
    <row r="214" spans="1:27" s="5" customFormat="1" x14ac:dyDescent="0.25">
      <c r="A214" s="5">
        <v>477454495</v>
      </c>
      <c r="B214" s="5">
        <v>477454479</v>
      </c>
      <c r="C214" s="7">
        <f>INDEX(Sheet3!H:H,MATCH(B214,Sheet3!G:G,0))</f>
        <v>272124.14</v>
      </c>
      <c r="D214" s="5">
        <f>INDEX(Sheet3!I:I,MATCH(B214,Sheet3!G:G,0))</f>
        <v>-249121.69</v>
      </c>
      <c r="E214" s="5">
        <v>477454493</v>
      </c>
      <c r="F214" s="5">
        <f>INDEX(Sheet3!H:H,MATCH(E214,Sheet3!G:G,0))</f>
        <v>272134.44</v>
      </c>
      <c r="G214" s="5">
        <f>INDEX(Sheet3!I:I,MATCH(E214,Sheet3!G:G,0))</f>
        <v>-249093.96</v>
      </c>
      <c r="H214" s="5" t="s">
        <v>0</v>
      </c>
      <c r="I214" s="8" t="str">
        <f>IF(ISERROR(MATCH(A214,Sheet3!A:A, 0)), "NO", "YES")</f>
        <v>NO</v>
      </c>
      <c r="J214" s="5" t="e">
        <f>INDEX(Sheet3!B:B,MATCH(A214,Sheet3!A:A,0))</f>
        <v>#N/A</v>
      </c>
      <c r="K214" s="5" t="str">
        <f>IF(ISERROR(MATCH(A214,Sheet3!L:L, 0)), "NO", "YES")</f>
        <v>NO</v>
      </c>
      <c r="L214" s="5" t="e">
        <f>INDEX(Sheet3!M:M,MATCH(A214,Sheet3!L:L,0))</f>
        <v>#N/A</v>
      </c>
      <c r="M214" s="5" t="str">
        <f>IF(ISERROR(MATCH(A214,Sheet3!AB:AB, 0)), "NO", "YES")</f>
        <v>NO</v>
      </c>
      <c r="N214" s="5" t="e">
        <f>INDEX(Sheet3!AD:AD,MATCH(A214,Sheet3!AB:AB,0))</f>
        <v>#N/A</v>
      </c>
      <c r="O214" s="5" t="e">
        <f>INDEX(Sheet3!AE:AE,MATCH(A214,Sheet3!AB:AB,0))</f>
        <v>#N/A</v>
      </c>
      <c r="P214" s="5" t="e">
        <f>INDEX(Sheet3!AG:AG,MATCH(A214,Sheet3!AB:AB,0))</f>
        <v>#N/A</v>
      </c>
      <c r="Q214" s="5" t="e">
        <f>INDEX(Sheet3!AF:AF,MATCH(A214,Sheet3!AB:AB,0))</f>
        <v>#N/A</v>
      </c>
      <c r="R214" s="5" t="str">
        <f>IF(ISERROR(MATCH(A214,Sheet3!CF:CF, 0)), "NO", "YES")</f>
        <v>NO</v>
      </c>
      <c r="S214" s="5" t="e">
        <f>INDEX(Sheet3!CG:CG,MATCH(A214,Sheet3!CF:CF,0))</f>
        <v>#N/A</v>
      </c>
      <c r="T214" s="5" t="e">
        <f>INDEX(Sheet3!CL:CL,MATCH(A214,Sheet3!CF:CF,0))</f>
        <v>#N/A</v>
      </c>
      <c r="U214" s="5" t="str">
        <f>IF(ISERROR(MATCH(A214,Sheet3!CA:CA, 0)), "NO", "YES")</f>
        <v>NO</v>
      </c>
      <c r="V214" s="5" t="e">
        <f>INDEX(Sheet3!CB:CB,MATCH(A214,Sheet3!CA:CA,0))</f>
        <v>#N/A</v>
      </c>
      <c r="W214" s="5" t="e">
        <f>INDEX(Sheet3!CC:CC,MATCH(A214,Sheet3!CA:CA,0))</f>
        <v>#N/A</v>
      </c>
      <c r="X214" s="5" t="e">
        <f>INDEX(Sheet3!CE:CE,MATCH(A214,Sheet3!CA:CA,0))</f>
        <v>#N/A</v>
      </c>
      <c r="Y214" s="5" t="e">
        <f>INDEX(Sheet3!CD:CD,MATCH(A214,Sheet3!CA:CA,0))</f>
        <v>#N/A</v>
      </c>
      <c r="Z214" s="5" t="str">
        <f>IF(ISERROR(MATCH(A214,Sheet3!EH:EH, 0)), "NO", "YES")</f>
        <v>NO</v>
      </c>
      <c r="AA214" s="5" t="e">
        <f>INDEX(Sheet3!EI:EI,MATCH(A214,Sheet3!EH:EH,0))</f>
        <v>#N/A</v>
      </c>
    </row>
    <row r="215" spans="1:27" s="5" customFormat="1" x14ac:dyDescent="0.25">
      <c r="A215" s="5">
        <v>477454496</v>
      </c>
      <c r="B215" s="5">
        <v>477454493</v>
      </c>
      <c r="C215" s="7">
        <f>INDEX(Sheet3!H:H,MATCH(B215,Sheet3!G:G,0))</f>
        <v>272134.44</v>
      </c>
      <c r="D215" s="5">
        <f>INDEX(Sheet3!I:I,MATCH(B215,Sheet3!G:G,0))</f>
        <v>-249093.96</v>
      </c>
      <c r="E215" s="5">
        <v>259972713</v>
      </c>
      <c r="F215" s="5">
        <f>INDEX(Sheet3!H:H,MATCH(E215,Sheet3!G:G,0))</f>
        <v>272149.18</v>
      </c>
      <c r="G215" s="5">
        <f>INDEX(Sheet3!I:I,MATCH(E215,Sheet3!G:G,0))</f>
        <v>-249054.28</v>
      </c>
      <c r="H215" s="5" t="s">
        <v>0</v>
      </c>
      <c r="I215" s="8" t="str">
        <f>IF(ISERROR(MATCH(A215,Sheet3!A:A, 0)), "NO", "YES")</f>
        <v>NO</v>
      </c>
      <c r="J215" s="5" t="e">
        <f>INDEX(Sheet3!B:B,MATCH(A215,Sheet3!A:A,0))</f>
        <v>#N/A</v>
      </c>
      <c r="K215" s="5" t="str">
        <f>IF(ISERROR(MATCH(A215,Sheet3!L:L, 0)), "NO", "YES")</f>
        <v>NO</v>
      </c>
      <c r="L215" s="5" t="e">
        <f>INDEX(Sheet3!M:M,MATCH(A215,Sheet3!L:L,0))</f>
        <v>#N/A</v>
      </c>
      <c r="M215" s="5" t="str">
        <f>IF(ISERROR(MATCH(A215,Sheet3!AB:AB, 0)), "NO", "YES")</f>
        <v>NO</v>
      </c>
      <c r="N215" s="5" t="e">
        <f>INDEX(Sheet3!AD:AD,MATCH(A215,Sheet3!AB:AB,0))</f>
        <v>#N/A</v>
      </c>
      <c r="O215" s="5" t="e">
        <f>INDEX(Sheet3!AE:AE,MATCH(A215,Sheet3!AB:AB,0))</f>
        <v>#N/A</v>
      </c>
      <c r="P215" s="5" t="e">
        <f>INDEX(Sheet3!AG:AG,MATCH(A215,Sheet3!AB:AB,0))</f>
        <v>#N/A</v>
      </c>
      <c r="Q215" s="5" t="e">
        <f>INDEX(Sheet3!AF:AF,MATCH(A215,Sheet3!AB:AB,0))</f>
        <v>#N/A</v>
      </c>
      <c r="R215" s="5" t="str">
        <f>IF(ISERROR(MATCH(A215,Sheet3!CF:CF, 0)), "NO", "YES")</f>
        <v>NO</v>
      </c>
      <c r="S215" s="5" t="e">
        <f>INDEX(Sheet3!CG:CG,MATCH(A215,Sheet3!CF:CF,0))</f>
        <v>#N/A</v>
      </c>
      <c r="T215" s="5" t="e">
        <f>INDEX(Sheet3!CL:CL,MATCH(A215,Sheet3!CF:CF,0))</f>
        <v>#N/A</v>
      </c>
      <c r="U215" s="5" t="str">
        <f>IF(ISERROR(MATCH(A215,Sheet3!CA:CA, 0)), "NO", "YES")</f>
        <v>NO</v>
      </c>
      <c r="V215" s="5" t="e">
        <f>INDEX(Sheet3!CB:CB,MATCH(A215,Sheet3!CA:CA,0))</f>
        <v>#N/A</v>
      </c>
      <c r="W215" s="5" t="e">
        <f>INDEX(Sheet3!CC:CC,MATCH(A215,Sheet3!CA:CA,0))</f>
        <v>#N/A</v>
      </c>
      <c r="X215" s="5" t="e">
        <f>INDEX(Sheet3!CE:CE,MATCH(A215,Sheet3!CA:CA,0))</f>
        <v>#N/A</v>
      </c>
      <c r="Y215" s="5" t="e">
        <f>INDEX(Sheet3!CD:CD,MATCH(A215,Sheet3!CA:CA,0))</f>
        <v>#N/A</v>
      </c>
      <c r="Z215" s="5" t="str">
        <f>IF(ISERROR(MATCH(A215,Sheet3!EH:EH, 0)), "NO", "YES")</f>
        <v>NO</v>
      </c>
      <c r="AA215" s="5" t="e">
        <f>INDEX(Sheet3!EI:EI,MATCH(A215,Sheet3!EH:EH,0))</f>
        <v>#N/A</v>
      </c>
    </row>
    <row r="216" spans="1:27" s="5" customFormat="1" x14ac:dyDescent="0.25">
      <c r="A216" s="5">
        <v>477454511</v>
      </c>
      <c r="B216" s="5">
        <v>259972713</v>
      </c>
      <c r="C216" s="7">
        <f>INDEX(Sheet3!H:H,MATCH(B216,Sheet3!G:G,0))</f>
        <v>272149.18</v>
      </c>
      <c r="D216" s="5">
        <f>INDEX(Sheet3!I:I,MATCH(B216,Sheet3!G:G,0))</f>
        <v>-249054.28</v>
      </c>
      <c r="E216" s="5">
        <v>477454509</v>
      </c>
      <c r="F216" s="5">
        <f>INDEX(Sheet3!H:H,MATCH(E216,Sheet3!G:G,0))</f>
        <v>272199.2</v>
      </c>
      <c r="G216" s="5">
        <f>INDEX(Sheet3!I:I,MATCH(E216,Sheet3!G:G,0))</f>
        <v>-249014.44</v>
      </c>
      <c r="H216" s="5" t="s">
        <v>0</v>
      </c>
      <c r="I216" s="8" t="str">
        <f>IF(ISERROR(MATCH(A216,Sheet3!A:A, 0)), "NO", "YES")</f>
        <v>NO</v>
      </c>
      <c r="J216" s="5" t="e">
        <f>INDEX(Sheet3!B:B,MATCH(A216,Sheet3!A:A,0))</f>
        <v>#N/A</v>
      </c>
      <c r="K216" s="5" t="str">
        <f>IF(ISERROR(MATCH(A216,Sheet3!L:L, 0)), "NO", "YES")</f>
        <v>NO</v>
      </c>
      <c r="L216" s="5" t="e">
        <f>INDEX(Sheet3!M:M,MATCH(A216,Sheet3!L:L,0))</f>
        <v>#N/A</v>
      </c>
      <c r="M216" s="5" t="str">
        <f>IF(ISERROR(MATCH(A216,Sheet3!AB:AB, 0)), "NO", "YES")</f>
        <v>NO</v>
      </c>
      <c r="N216" s="5" t="e">
        <f>INDEX(Sheet3!AD:AD,MATCH(A216,Sheet3!AB:AB,0))</f>
        <v>#N/A</v>
      </c>
      <c r="O216" s="5" t="e">
        <f>INDEX(Sheet3!AE:AE,MATCH(A216,Sheet3!AB:AB,0))</f>
        <v>#N/A</v>
      </c>
      <c r="P216" s="5" t="e">
        <f>INDEX(Sheet3!AG:AG,MATCH(A216,Sheet3!AB:AB,0))</f>
        <v>#N/A</v>
      </c>
      <c r="Q216" s="5" t="e">
        <f>INDEX(Sheet3!AF:AF,MATCH(A216,Sheet3!AB:AB,0))</f>
        <v>#N/A</v>
      </c>
      <c r="R216" s="5" t="str">
        <f>IF(ISERROR(MATCH(A216,Sheet3!CF:CF, 0)), "NO", "YES")</f>
        <v>NO</v>
      </c>
      <c r="S216" s="5" t="e">
        <f>INDEX(Sheet3!CG:CG,MATCH(A216,Sheet3!CF:CF,0))</f>
        <v>#N/A</v>
      </c>
      <c r="T216" s="5" t="e">
        <f>INDEX(Sheet3!CL:CL,MATCH(A216,Sheet3!CF:CF,0))</f>
        <v>#N/A</v>
      </c>
      <c r="U216" s="5" t="str">
        <f>IF(ISERROR(MATCH(A216,Sheet3!CA:CA, 0)), "NO", "YES")</f>
        <v>NO</v>
      </c>
      <c r="V216" s="5" t="e">
        <f>INDEX(Sheet3!CB:CB,MATCH(A216,Sheet3!CA:CA,0))</f>
        <v>#N/A</v>
      </c>
      <c r="W216" s="5" t="e">
        <f>INDEX(Sheet3!CC:CC,MATCH(A216,Sheet3!CA:CA,0))</f>
        <v>#N/A</v>
      </c>
      <c r="X216" s="5" t="e">
        <f>INDEX(Sheet3!CE:CE,MATCH(A216,Sheet3!CA:CA,0))</f>
        <v>#N/A</v>
      </c>
      <c r="Y216" s="5" t="e">
        <f>INDEX(Sheet3!CD:CD,MATCH(A216,Sheet3!CA:CA,0))</f>
        <v>#N/A</v>
      </c>
      <c r="Z216" s="5" t="str">
        <f>IF(ISERROR(MATCH(A216,Sheet3!EH:EH, 0)), "NO", "YES")</f>
        <v>NO</v>
      </c>
      <c r="AA216" s="5" t="e">
        <f>INDEX(Sheet3!EI:EI,MATCH(A216,Sheet3!EH:EH,0))</f>
        <v>#N/A</v>
      </c>
    </row>
    <row r="217" spans="1:27" s="5" customFormat="1" x14ac:dyDescent="0.25">
      <c r="A217" s="5">
        <v>477454521</v>
      </c>
      <c r="B217" s="5">
        <v>477454509</v>
      </c>
      <c r="C217" s="7">
        <f>INDEX(Sheet3!H:H,MATCH(B217,Sheet3!G:G,0))</f>
        <v>272199.2</v>
      </c>
      <c r="D217" s="5">
        <f>INDEX(Sheet3!I:I,MATCH(B217,Sheet3!G:G,0))</f>
        <v>-249014.44</v>
      </c>
      <c r="E217" s="5">
        <v>477454519</v>
      </c>
      <c r="F217" s="5">
        <f>INDEX(Sheet3!H:H,MATCH(E217,Sheet3!G:G,0))</f>
        <v>272161.21000000002</v>
      </c>
      <c r="G217" s="5">
        <f>INDEX(Sheet3!I:I,MATCH(E217,Sheet3!G:G,0))</f>
        <v>-248937.77</v>
      </c>
      <c r="H217" s="5" t="s">
        <v>0</v>
      </c>
      <c r="I217" s="8" t="str">
        <f>IF(ISERROR(MATCH(A217,Sheet3!A:A, 0)), "NO", "YES")</f>
        <v>NO</v>
      </c>
      <c r="J217" s="5" t="e">
        <f>INDEX(Sheet3!B:B,MATCH(A217,Sheet3!A:A,0))</f>
        <v>#N/A</v>
      </c>
      <c r="K217" s="5" t="str">
        <f>IF(ISERROR(MATCH(A217,Sheet3!L:L, 0)), "NO", "YES")</f>
        <v>NO</v>
      </c>
      <c r="L217" s="5" t="e">
        <f>INDEX(Sheet3!M:M,MATCH(A217,Sheet3!L:L,0))</f>
        <v>#N/A</v>
      </c>
      <c r="M217" s="5" t="str">
        <f>IF(ISERROR(MATCH(A217,Sheet3!AB:AB, 0)), "NO", "YES")</f>
        <v>NO</v>
      </c>
      <c r="N217" s="5" t="e">
        <f>INDEX(Sheet3!AD:AD,MATCH(A217,Sheet3!AB:AB,0))</f>
        <v>#N/A</v>
      </c>
      <c r="O217" s="5" t="e">
        <f>INDEX(Sheet3!AE:AE,MATCH(A217,Sheet3!AB:AB,0))</f>
        <v>#N/A</v>
      </c>
      <c r="P217" s="5" t="e">
        <f>INDEX(Sheet3!AG:AG,MATCH(A217,Sheet3!AB:AB,0))</f>
        <v>#N/A</v>
      </c>
      <c r="Q217" s="5" t="e">
        <f>INDEX(Sheet3!AF:AF,MATCH(A217,Sheet3!AB:AB,0))</f>
        <v>#N/A</v>
      </c>
      <c r="R217" s="5" t="str">
        <f>IF(ISERROR(MATCH(A217,Sheet3!CF:CF, 0)), "NO", "YES")</f>
        <v>NO</v>
      </c>
      <c r="S217" s="5" t="e">
        <f>INDEX(Sheet3!CG:CG,MATCH(A217,Sheet3!CF:CF,0))</f>
        <v>#N/A</v>
      </c>
      <c r="T217" s="5" t="e">
        <f>INDEX(Sheet3!CL:CL,MATCH(A217,Sheet3!CF:CF,0))</f>
        <v>#N/A</v>
      </c>
      <c r="U217" s="5" t="str">
        <f>IF(ISERROR(MATCH(A217,Sheet3!CA:CA, 0)), "NO", "YES")</f>
        <v>NO</v>
      </c>
      <c r="V217" s="5" t="e">
        <f>INDEX(Sheet3!CB:CB,MATCH(A217,Sheet3!CA:CA,0))</f>
        <v>#N/A</v>
      </c>
      <c r="W217" s="5" t="e">
        <f>INDEX(Sheet3!CC:CC,MATCH(A217,Sheet3!CA:CA,0))</f>
        <v>#N/A</v>
      </c>
      <c r="X217" s="5" t="e">
        <f>INDEX(Sheet3!CE:CE,MATCH(A217,Sheet3!CA:CA,0))</f>
        <v>#N/A</v>
      </c>
      <c r="Y217" s="5" t="e">
        <f>INDEX(Sheet3!CD:CD,MATCH(A217,Sheet3!CA:CA,0))</f>
        <v>#N/A</v>
      </c>
      <c r="Z217" s="5" t="str">
        <f>IF(ISERROR(MATCH(A217,Sheet3!EH:EH, 0)), "NO", "YES")</f>
        <v>NO</v>
      </c>
      <c r="AA217" s="5" t="e">
        <f>INDEX(Sheet3!EI:EI,MATCH(A217,Sheet3!EH:EH,0))</f>
        <v>#N/A</v>
      </c>
    </row>
    <row r="218" spans="1:27" s="5" customFormat="1" x14ac:dyDescent="0.25">
      <c r="A218" s="5">
        <v>477454535</v>
      </c>
      <c r="B218" s="5">
        <v>477454519</v>
      </c>
      <c r="C218" s="7">
        <f>INDEX(Sheet3!H:H,MATCH(B218,Sheet3!G:G,0))</f>
        <v>272161.21000000002</v>
      </c>
      <c r="D218" s="5">
        <f>INDEX(Sheet3!I:I,MATCH(B218,Sheet3!G:G,0))</f>
        <v>-248937.77</v>
      </c>
      <c r="E218" s="5">
        <v>477454533</v>
      </c>
      <c r="F218" s="5">
        <f>INDEX(Sheet3!H:H,MATCH(E218,Sheet3!G:G,0))</f>
        <v>272151.51</v>
      </c>
      <c r="G218" s="5">
        <f>INDEX(Sheet3!I:I,MATCH(E218,Sheet3!G:G,0))</f>
        <v>-248878.99</v>
      </c>
      <c r="H218" s="5" t="s">
        <v>0</v>
      </c>
      <c r="I218" s="8" t="str">
        <f>IF(ISERROR(MATCH(A218,Sheet3!A:A, 0)), "NO", "YES")</f>
        <v>NO</v>
      </c>
      <c r="J218" s="5" t="e">
        <f>INDEX(Sheet3!B:B,MATCH(A218,Sheet3!A:A,0))</f>
        <v>#N/A</v>
      </c>
      <c r="K218" s="5" t="str">
        <f>IF(ISERROR(MATCH(A218,Sheet3!L:L, 0)), "NO", "YES")</f>
        <v>NO</v>
      </c>
      <c r="L218" s="5" t="e">
        <f>INDEX(Sheet3!M:M,MATCH(A218,Sheet3!L:L,0))</f>
        <v>#N/A</v>
      </c>
      <c r="M218" s="5" t="str">
        <f>IF(ISERROR(MATCH(A218,Sheet3!AB:AB, 0)), "NO", "YES")</f>
        <v>NO</v>
      </c>
      <c r="N218" s="5" t="e">
        <f>INDEX(Sheet3!AD:AD,MATCH(A218,Sheet3!AB:AB,0))</f>
        <v>#N/A</v>
      </c>
      <c r="O218" s="5" t="e">
        <f>INDEX(Sheet3!AE:AE,MATCH(A218,Sheet3!AB:AB,0))</f>
        <v>#N/A</v>
      </c>
      <c r="P218" s="5" t="e">
        <f>INDEX(Sheet3!AG:AG,MATCH(A218,Sheet3!AB:AB,0))</f>
        <v>#N/A</v>
      </c>
      <c r="Q218" s="5" t="e">
        <f>INDEX(Sheet3!AF:AF,MATCH(A218,Sheet3!AB:AB,0))</f>
        <v>#N/A</v>
      </c>
      <c r="R218" s="5" t="str">
        <f>IF(ISERROR(MATCH(A218,Sheet3!CF:CF, 0)), "NO", "YES")</f>
        <v>NO</v>
      </c>
      <c r="S218" s="5" t="e">
        <f>INDEX(Sheet3!CG:CG,MATCH(A218,Sheet3!CF:CF,0))</f>
        <v>#N/A</v>
      </c>
      <c r="T218" s="5" t="e">
        <f>INDEX(Sheet3!CL:CL,MATCH(A218,Sheet3!CF:CF,0))</f>
        <v>#N/A</v>
      </c>
      <c r="U218" s="5" t="str">
        <f>IF(ISERROR(MATCH(A218,Sheet3!CA:CA, 0)), "NO", "YES")</f>
        <v>NO</v>
      </c>
      <c r="V218" s="5" t="e">
        <f>INDEX(Sheet3!CB:CB,MATCH(A218,Sheet3!CA:CA,0))</f>
        <v>#N/A</v>
      </c>
      <c r="W218" s="5" t="e">
        <f>INDEX(Sheet3!CC:CC,MATCH(A218,Sheet3!CA:CA,0))</f>
        <v>#N/A</v>
      </c>
      <c r="X218" s="5" t="e">
        <f>INDEX(Sheet3!CE:CE,MATCH(A218,Sheet3!CA:CA,0))</f>
        <v>#N/A</v>
      </c>
      <c r="Y218" s="5" t="e">
        <f>INDEX(Sheet3!CD:CD,MATCH(A218,Sheet3!CA:CA,0))</f>
        <v>#N/A</v>
      </c>
      <c r="Z218" s="5" t="str">
        <f>IF(ISERROR(MATCH(A218,Sheet3!EH:EH, 0)), "NO", "YES")</f>
        <v>NO</v>
      </c>
      <c r="AA218" s="5" t="e">
        <f>INDEX(Sheet3!EI:EI,MATCH(A218,Sheet3!EH:EH,0))</f>
        <v>#N/A</v>
      </c>
    </row>
    <row r="219" spans="1:27" s="5" customFormat="1" x14ac:dyDescent="0.25">
      <c r="A219" s="5">
        <v>477454549</v>
      </c>
      <c r="B219" s="5">
        <v>477454533</v>
      </c>
      <c r="C219" s="7">
        <f>INDEX(Sheet3!H:H,MATCH(B219,Sheet3!G:G,0))</f>
        <v>272151.51</v>
      </c>
      <c r="D219" s="5">
        <f>INDEX(Sheet3!I:I,MATCH(B219,Sheet3!G:G,0))</f>
        <v>-248878.99</v>
      </c>
      <c r="E219" s="5">
        <v>477454547</v>
      </c>
      <c r="F219" s="5">
        <f>INDEX(Sheet3!H:H,MATCH(E219,Sheet3!G:G,0))</f>
        <v>272143.76</v>
      </c>
      <c r="G219" s="5">
        <f>INDEX(Sheet3!I:I,MATCH(E219,Sheet3!G:G,0))</f>
        <v>-248832.01</v>
      </c>
      <c r="H219" s="5" t="s">
        <v>0</v>
      </c>
      <c r="I219" s="8" t="str">
        <f>IF(ISERROR(MATCH(A219,Sheet3!A:A, 0)), "NO", "YES")</f>
        <v>NO</v>
      </c>
      <c r="J219" s="5" t="e">
        <f>INDEX(Sheet3!B:B,MATCH(A219,Sheet3!A:A,0))</f>
        <v>#N/A</v>
      </c>
      <c r="K219" s="5" t="str">
        <f>IF(ISERROR(MATCH(A219,Sheet3!L:L, 0)), "NO", "YES")</f>
        <v>NO</v>
      </c>
      <c r="L219" s="5" t="e">
        <f>INDEX(Sheet3!M:M,MATCH(A219,Sheet3!L:L,0))</f>
        <v>#N/A</v>
      </c>
      <c r="M219" s="5" t="str">
        <f>IF(ISERROR(MATCH(A219,Sheet3!AB:AB, 0)), "NO", "YES")</f>
        <v>NO</v>
      </c>
      <c r="N219" s="5" t="e">
        <f>INDEX(Sheet3!AD:AD,MATCH(A219,Sheet3!AB:AB,0))</f>
        <v>#N/A</v>
      </c>
      <c r="O219" s="5" t="e">
        <f>INDEX(Sheet3!AE:AE,MATCH(A219,Sheet3!AB:AB,0))</f>
        <v>#N/A</v>
      </c>
      <c r="P219" s="5" t="e">
        <f>INDEX(Sheet3!AG:AG,MATCH(A219,Sheet3!AB:AB,0))</f>
        <v>#N/A</v>
      </c>
      <c r="Q219" s="5" t="e">
        <f>INDEX(Sheet3!AF:AF,MATCH(A219,Sheet3!AB:AB,0))</f>
        <v>#N/A</v>
      </c>
      <c r="R219" s="5" t="str">
        <f>IF(ISERROR(MATCH(A219,Sheet3!CF:CF, 0)), "NO", "YES")</f>
        <v>NO</v>
      </c>
      <c r="S219" s="5" t="e">
        <f>INDEX(Sheet3!CG:CG,MATCH(A219,Sheet3!CF:CF,0))</f>
        <v>#N/A</v>
      </c>
      <c r="T219" s="5" t="e">
        <f>INDEX(Sheet3!CL:CL,MATCH(A219,Sheet3!CF:CF,0))</f>
        <v>#N/A</v>
      </c>
      <c r="U219" s="5" t="str">
        <f>IF(ISERROR(MATCH(A219,Sheet3!CA:CA, 0)), "NO", "YES")</f>
        <v>NO</v>
      </c>
      <c r="V219" s="5" t="e">
        <f>INDEX(Sheet3!CB:CB,MATCH(A219,Sheet3!CA:CA,0))</f>
        <v>#N/A</v>
      </c>
      <c r="W219" s="5" t="e">
        <f>INDEX(Sheet3!CC:CC,MATCH(A219,Sheet3!CA:CA,0))</f>
        <v>#N/A</v>
      </c>
      <c r="X219" s="5" t="e">
        <f>INDEX(Sheet3!CE:CE,MATCH(A219,Sheet3!CA:CA,0))</f>
        <v>#N/A</v>
      </c>
      <c r="Y219" s="5" t="e">
        <f>INDEX(Sheet3!CD:CD,MATCH(A219,Sheet3!CA:CA,0))</f>
        <v>#N/A</v>
      </c>
      <c r="Z219" s="5" t="str">
        <f>IF(ISERROR(MATCH(A219,Sheet3!EH:EH, 0)), "NO", "YES")</f>
        <v>NO</v>
      </c>
      <c r="AA219" s="5" t="e">
        <f>INDEX(Sheet3!EI:EI,MATCH(A219,Sheet3!EH:EH,0))</f>
        <v>#N/A</v>
      </c>
    </row>
    <row r="220" spans="1:27" s="5" customFormat="1" x14ac:dyDescent="0.25">
      <c r="A220" s="5">
        <v>477454563</v>
      </c>
      <c r="B220" s="5">
        <v>477454547</v>
      </c>
      <c r="C220" s="7">
        <f>INDEX(Sheet3!H:H,MATCH(B220,Sheet3!G:G,0))</f>
        <v>272143.76</v>
      </c>
      <c r="D220" s="5">
        <f>INDEX(Sheet3!I:I,MATCH(B220,Sheet3!G:G,0))</f>
        <v>-248832.01</v>
      </c>
      <c r="E220" s="5">
        <v>477454561</v>
      </c>
      <c r="F220" s="5">
        <f>INDEX(Sheet3!H:H,MATCH(E220,Sheet3!G:G,0))</f>
        <v>272136.48</v>
      </c>
      <c r="G220" s="5">
        <f>INDEX(Sheet3!I:I,MATCH(E220,Sheet3!G:G,0))</f>
        <v>-248787.76</v>
      </c>
      <c r="H220" s="5" t="s">
        <v>0</v>
      </c>
      <c r="I220" s="8" t="str">
        <f>IF(ISERROR(MATCH(A220,Sheet3!A:A, 0)), "NO", "YES")</f>
        <v>NO</v>
      </c>
      <c r="J220" s="5" t="e">
        <f>INDEX(Sheet3!B:B,MATCH(A220,Sheet3!A:A,0))</f>
        <v>#N/A</v>
      </c>
      <c r="K220" s="5" t="str">
        <f>IF(ISERROR(MATCH(A220,Sheet3!L:L, 0)), "NO", "YES")</f>
        <v>NO</v>
      </c>
      <c r="L220" s="5" t="e">
        <f>INDEX(Sheet3!M:M,MATCH(A220,Sheet3!L:L,0))</f>
        <v>#N/A</v>
      </c>
      <c r="M220" s="5" t="str">
        <f>IF(ISERROR(MATCH(A220,Sheet3!AB:AB, 0)), "NO", "YES")</f>
        <v>NO</v>
      </c>
      <c r="N220" s="5" t="e">
        <f>INDEX(Sheet3!AD:AD,MATCH(A220,Sheet3!AB:AB,0))</f>
        <v>#N/A</v>
      </c>
      <c r="O220" s="5" t="e">
        <f>INDEX(Sheet3!AE:AE,MATCH(A220,Sheet3!AB:AB,0))</f>
        <v>#N/A</v>
      </c>
      <c r="P220" s="5" t="e">
        <f>INDEX(Sheet3!AG:AG,MATCH(A220,Sheet3!AB:AB,0))</f>
        <v>#N/A</v>
      </c>
      <c r="Q220" s="5" t="e">
        <f>INDEX(Sheet3!AF:AF,MATCH(A220,Sheet3!AB:AB,0))</f>
        <v>#N/A</v>
      </c>
      <c r="R220" s="5" t="str">
        <f>IF(ISERROR(MATCH(A220,Sheet3!CF:CF, 0)), "NO", "YES")</f>
        <v>NO</v>
      </c>
      <c r="S220" s="5" t="e">
        <f>INDEX(Sheet3!CG:CG,MATCH(A220,Sheet3!CF:CF,0))</f>
        <v>#N/A</v>
      </c>
      <c r="T220" s="5" t="e">
        <f>INDEX(Sheet3!CL:CL,MATCH(A220,Sheet3!CF:CF,0))</f>
        <v>#N/A</v>
      </c>
      <c r="U220" s="5" t="str">
        <f>IF(ISERROR(MATCH(A220,Sheet3!CA:CA, 0)), "NO", "YES")</f>
        <v>NO</v>
      </c>
      <c r="V220" s="5" t="e">
        <f>INDEX(Sheet3!CB:CB,MATCH(A220,Sheet3!CA:CA,0))</f>
        <v>#N/A</v>
      </c>
      <c r="W220" s="5" t="e">
        <f>INDEX(Sheet3!CC:CC,MATCH(A220,Sheet3!CA:CA,0))</f>
        <v>#N/A</v>
      </c>
      <c r="X220" s="5" t="e">
        <f>INDEX(Sheet3!CE:CE,MATCH(A220,Sheet3!CA:CA,0))</f>
        <v>#N/A</v>
      </c>
      <c r="Y220" s="5" t="e">
        <f>INDEX(Sheet3!CD:CD,MATCH(A220,Sheet3!CA:CA,0))</f>
        <v>#N/A</v>
      </c>
      <c r="Z220" s="5" t="str">
        <f>IF(ISERROR(MATCH(A220,Sheet3!EH:EH, 0)), "NO", "YES")</f>
        <v>NO</v>
      </c>
      <c r="AA220" s="5" t="e">
        <f>INDEX(Sheet3!EI:EI,MATCH(A220,Sheet3!EH:EH,0))</f>
        <v>#N/A</v>
      </c>
    </row>
    <row r="221" spans="1:27" s="5" customFormat="1" x14ac:dyDescent="0.25">
      <c r="A221" s="5">
        <v>477454606</v>
      </c>
      <c r="B221" s="5">
        <v>477454561</v>
      </c>
      <c r="C221" s="7">
        <f>INDEX(Sheet3!H:H,MATCH(B221,Sheet3!G:G,0))</f>
        <v>272136.48</v>
      </c>
      <c r="D221" s="5">
        <f>INDEX(Sheet3!I:I,MATCH(B221,Sheet3!G:G,0))</f>
        <v>-248787.76</v>
      </c>
      <c r="E221" s="5">
        <v>477454604</v>
      </c>
      <c r="F221" s="5">
        <f>INDEX(Sheet3!H:H,MATCH(E221,Sheet3!G:G,0))</f>
        <v>272130.21000000002</v>
      </c>
      <c r="G221" s="5">
        <f>INDEX(Sheet3!I:I,MATCH(E221,Sheet3!G:G,0))</f>
        <v>-248749.06</v>
      </c>
      <c r="H221" s="5" t="s">
        <v>0</v>
      </c>
      <c r="I221" s="8" t="str">
        <f>IF(ISERROR(MATCH(A221,Sheet3!A:A, 0)), "NO", "YES")</f>
        <v>NO</v>
      </c>
      <c r="J221" s="5" t="e">
        <f>INDEX(Sheet3!B:B,MATCH(A221,Sheet3!A:A,0))</f>
        <v>#N/A</v>
      </c>
      <c r="K221" s="5" t="str">
        <f>IF(ISERROR(MATCH(A221,Sheet3!L:L, 0)), "NO", "YES")</f>
        <v>NO</v>
      </c>
      <c r="L221" s="5" t="e">
        <f>INDEX(Sheet3!M:M,MATCH(A221,Sheet3!L:L,0))</f>
        <v>#N/A</v>
      </c>
      <c r="M221" s="5" t="str">
        <f>IF(ISERROR(MATCH(A221,Sheet3!AB:AB, 0)), "NO", "YES")</f>
        <v>NO</v>
      </c>
      <c r="N221" s="5" t="e">
        <f>INDEX(Sheet3!AD:AD,MATCH(A221,Sheet3!AB:AB,0))</f>
        <v>#N/A</v>
      </c>
      <c r="O221" s="5" t="e">
        <f>INDEX(Sheet3!AE:AE,MATCH(A221,Sheet3!AB:AB,0))</f>
        <v>#N/A</v>
      </c>
      <c r="P221" s="5" t="e">
        <f>INDEX(Sheet3!AG:AG,MATCH(A221,Sheet3!AB:AB,0))</f>
        <v>#N/A</v>
      </c>
      <c r="Q221" s="5" t="e">
        <f>INDEX(Sheet3!AF:AF,MATCH(A221,Sheet3!AB:AB,0))</f>
        <v>#N/A</v>
      </c>
      <c r="R221" s="5" t="str">
        <f>IF(ISERROR(MATCH(A221,Sheet3!CF:CF, 0)), "NO", "YES")</f>
        <v>NO</v>
      </c>
      <c r="S221" s="5" t="e">
        <f>INDEX(Sheet3!CG:CG,MATCH(A221,Sheet3!CF:CF,0))</f>
        <v>#N/A</v>
      </c>
      <c r="T221" s="5" t="e">
        <f>INDEX(Sheet3!CL:CL,MATCH(A221,Sheet3!CF:CF,0))</f>
        <v>#N/A</v>
      </c>
      <c r="U221" s="5" t="str">
        <f>IF(ISERROR(MATCH(A221,Sheet3!CA:CA, 0)), "NO", "YES")</f>
        <v>NO</v>
      </c>
      <c r="V221" s="5" t="e">
        <f>INDEX(Sheet3!CB:CB,MATCH(A221,Sheet3!CA:CA,0))</f>
        <v>#N/A</v>
      </c>
      <c r="W221" s="5" t="e">
        <f>INDEX(Sheet3!CC:CC,MATCH(A221,Sheet3!CA:CA,0))</f>
        <v>#N/A</v>
      </c>
      <c r="X221" s="5" t="e">
        <f>INDEX(Sheet3!CE:CE,MATCH(A221,Sheet3!CA:CA,0))</f>
        <v>#N/A</v>
      </c>
      <c r="Y221" s="5" t="e">
        <f>INDEX(Sheet3!CD:CD,MATCH(A221,Sheet3!CA:CA,0))</f>
        <v>#N/A</v>
      </c>
      <c r="Z221" s="5" t="str">
        <f>IF(ISERROR(MATCH(A221,Sheet3!EH:EH, 0)), "NO", "YES")</f>
        <v>NO</v>
      </c>
      <c r="AA221" s="5" t="e">
        <f>INDEX(Sheet3!EI:EI,MATCH(A221,Sheet3!EH:EH,0))</f>
        <v>#N/A</v>
      </c>
    </row>
    <row r="222" spans="1:27" s="5" customFormat="1" x14ac:dyDescent="0.25">
      <c r="A222" s="5">
        <v>477454623</v>
      </c>
      <c r="B222" s="5">
        <v>477454604</v>
      </c>
      <c r="C222" s="7">
        <f>INDEX(Sheet3!H:H,MATCH(B222,Sheet3!G:G,0))</f>
        <v>272130.21000000002</v>
      </c>
      <c r="D222" s="5">
        <f>INDEX(Sheet3!I:I,MATCH(B222,Sheet3!G:G,0))</f>
        <v>-248749.06</v>
      </c>
      <c r="E222" s="5">
        <v>477454621</v>
      </c>
      <c r="F222" s="5">
        <f>INDEX(Sheet3!H:H,MATCH(E222,Sheet3!G:G,0))</f>
        <v>272126.12</v>
      </c>
      <c r="G222" s="5">
        <f>INDEX(Sheet3!I:I,MATCH(E222,Sheet3!G:G,0))</f>
        <v>-248723.82</v>
      </c>
      <c r="H222" s="5" t="s">
        <v>0</v>
      </c>
      <c r="I222" s="8" t="str">
        <f>IF(ISERROR(MATCH(A222,Sheet3!A:A, 0)), "NO", "YES")</f>
        <v>NO</v>
      </c>
      <c r="J222" s="5" t="e">
        <f>INDEX(Sheet3!B:B,MATCH(A222,Sheet3!A:A,0))</f>
        <v>#N/A</v>
      </c>
      <c r="K222" s="5" t="str">
        <f>IF(ISERROR(MATCH(A222,Sheet3!L:L, 0)), "NO", "YES")</f>
        <v>NO</v>
      </c>
      <c r="L222" s="5" t="e">
        <f>INDEX(Sheet3!M:M,MATCH(A222,Sheet3!L:L,0))</f>
        <v>#N/A</v>
      </c>
      <c r="M222" s="5" t="str">
        <f>IF(ISERROR(MATCH(A222,Sheet3!AB:AB, 0)), "NO", "YES")</f>
        <v>NO</v>
      </c>
      <c r="N222" s="5" t="e">
        <f>INDEX(Sheet3!AD:AD,MATCH(A222,Sheet3!AB:AB,0))</f>
        <v>#N/A</v>
      </c>
      <c r="O222" s="5" t="e">
        <f>INDEX(Sheet3!AE:AE,MATCH(A222,Sheet3!AB:AB,0))</f>
        <v>#N/A</v>
      </c>
      <c r="P222" s="5" t="e">
        <f>INDEX(Sheet3!AG:AG,MATCH(A222,Sheet3!AB:AB,0))</f>
        <v>#N/A</v>
      </c>
      <c r="Q222" s="5" t="e">
        <f>INDEX(Sheet3!AF:AF,MATCH(A222,Sheet3!AB:AB,0))</f>
        <v>#N/A</v>
      </c>
      <c r="R222" s="5" t="str">
        <f>IF(ISERROR(MATCH(A222,Sheet3!CF:CF, 0)), "NO", "YES")</f>
        <v>NO</v>
      </c>
      <c r="S222" s="5" t="e">
        <f>INDEX(Sheet3!CG:CG,MATCH(A222,Sheet3!CF:CF,0))</f>
        <v>#N/A</v>
      </c>
      <c r="T222" s="5" t="e">
        <f>INDEX(Sheet3!CL:CL,MATCH(A222,Sheet3!CF:CF,0))</f>
        <v>#N/A</v>
      </c>
      <c r="U222" s="5" t="str">
        <f>IF(ISERROR(MATCH(A222,Sheet3!CA:CA, 0)), "NO", "YES")</f>
        <v>NO</v>
      </c>
      <c r="V222" s="5" t="e">
        <f>INDEX(Sheet3!CB:CB,MATCH(A222,Sheet3!CA:CA,0))</f>
        <v>#N/A</v>
      </c>
      <c r="W222" s="5" t="e">
        <f>INDEX(Sheet3!CC:CC,MATCH(A222,Sheet3!CA:CA,0))</f>
        <v>#N/A</v>
      </c>
      <c r="X222" s="5" t="e">
        <f>INDEX(Sheet3!CE:CE,MATCH(A222,Sheet3!CA:CA,0))</f>
        <v>#N/A</v>
      </c>
      <c r="Y222" s="5" t="e">
        <f>INDEX(Sheet3!CD:CD,MATCH(A222,Sheet3!CA:CA,0))</f>
        <v>#N/A</v>
      </c>
      <c r="Z222" s="5" t="str">
        <f>IF(ISERROR(MATCH(A222,Sheet3!EH:EH, 0)), "NO", "YES")</f>
        <v>NO</v>
      </c>
      <c r="AA222" s="5" t="e">
        <f>INDEX(Sheet3!EI:EI,MATCH(A222,Sheet3!EH:EH,0))</f>
        <v>#N/A</v>
      </c>
    </row>
    <row r="223" spans="1:27" s="5" customFormat="1" x14ac:dyDescent="0.25">
      <c r="A223" s="5">
        <v>477454630</v>
      </c>
      <c r="B223" s="5">
        <v>477454621</v>
      </c>
      <c r="C223" s="7">
        <f>INDEX(Sheet3!H:H,MATCH(B223,Sheet3!G:G,0))</f>
        <v>272126.12</v>
      </c>
      <c r="D223" s="5">
        <f>INDEX(Sheet3!I:I,MATCH(B223,Sheet3!G:G,0))</f>
        <v>-248723.82</v>
      </c>
      <c r="E223" s="5">
        <v>477454628</v>
      </c>
      <c r="F223" s="5">
        <f>INDEX(Sheet3!H:H,MATCH(E223,Sheet3!G:G,0))</f>
        <v>272119.33</v>
      </c>
      <c r="G223" s="5">
        <f>INDEX(Sheet3!I:I,MATCH(E223,Sheet3!G:G,0))</f>
        <v>-248681.96</v>
      </c>
      <c r="H223" s="5" t="s">
        <v>0</v>
      </c>
      <c r="I223" s="8" t="str">
        <f>IF(ISERROR(MATCH(A223,Sheet3!A:A, 0)), "NO", "YES")</f>
        <v>NO</v>
      </c>
      <c r="J223" s="5" t="e">
        <f>INDEX(Sheet3!B:B,MATCH(A223,Sheet3!A:A,0))</f>
        <v>#N/A</v>
      </c>
      <c r="K223" s="5" t="str">
        <f>IF(ISERROR(MATCH(A223,Sheet3!L:L, 0)), "NO", "YES")</f>
        <v>NO</v>
      </c>
      <c r="L223" s="5" t="e">
        <f>INDEX(Sheet3!M:M,MATCH(A223,Sheet3!L:L,0))</f>
        <v>#N/A</v>
      </c>
      <c r="M223" s="5" t="str">
        <f>IF(ISERROR(MATCH(A223,Sheet3!AB:AB, 0)), "NO", "YES")</f>
        <v>NO</v>
      </c>
      <c r="N223" s="5" t="e">
        <f>INDEX(Sheet3!AD:AD,MATCH(A223,Sheet3!AB:AB,0))</f>
        <v>#N/A</v>
      </c>
      <c r="O223" s="5" t="e">
        <f>INDEX(Sheet3!AE:AE,MATCH(A223,Sheet3!AB:AB,0))</f>
        <v>#N/A</v>
      </c>
      <c r="P223" s="5" t="e">
        <f>INDEX(Sheet3!AG:AG,MATCH(A223,Sheet3!AB:AB,0))</f>
        <v>#N/A</v>
      </c>
      <c r="Q223" s="5" t="e">
        <f>INDEX(Sheet3!AF:AF,MATCH(A223,Sheet3!AB:AB,0))</f>
        <v>#N/A</v>
      </c>
      <c r="R223" s="5" t="str">
        <f>IF(ISERROR(MATCH(A223,Sheet3!CF:CF, 0)), "NO", "YES")</f>
        <v>NO</v>
      </c>
      <c r="S223" s="5" t="e">
        <f>INDEX(Sheet3!CG:CG,MATCH(A223,Sheet3!CF:CF,0))</f>
        <v>#N/A</v>
      </c>
      <c r="T223" s="5" t="e">
        <f>INDEX(Sheet3!CL:CL,MATCH(A223,Sheet3!CF:CF,0))</f>
        <v>#N/A</v>
      </c>
      <c r="U223" s="5" t="str">
        <f>IF(ISERROR(MATCH(A223,Sheet3!CA:CA, 0)), "NO", "YES")</f>
        <v>NO</v>
      </c>
      <c r="V223" s="5" t="e">
        <f>INDEX(Sheet3!CB:CB,MATCH(A223,Sheet3!CA:CA,0))</f>
        <v>#N/A</v>
      </c>
      <c r="W223" s="5" t="e">
        <f>INDEX(Sheet3!CC:CC,MATCH(A223,Sheet3!CA:CA,0))</f>
        <v>#N/A</v>
      </c>
      <c r="X223" s="5" t="e">
        <f>INDEX(Sheet3!CE:CE,MATCH(A223,Sheet3!CA:CA,0))</f>
        <v>#N/A</v>
      </c>
      <c r="Y223" s="5" t="e">
        <f>INDEX(Sheet3!CD:CD,MATCH(A223,Sheet3!CA:CA,0))</f>
        <v>#N/A</v>
      </c>
      <c r="Z223" s="5" t="str">
        <f>IF(ISERROR(MATCH(A223,Sheet3!EH:EH, 0)), "NO", "YES")</f>
        <v>NO</v>
      </c>
      <c r="AA223" s="5" t="e">
        <f>INDEX(Sheet3!EI:EI,MATCH(A223,Sheet3!EH:EH,0))</f>
        <v>#N/A</v>
      </c>
    </row>
    <row r="224" spans="1:27" s="5" customFormat="1" x14ac:dyDescent="0.25">
      <c r="A224" s="5">
        <v>477454631</v>
      </c>
      <c r="B224" s="5">
        <v>477454628</v>
      </c>
      <c r="C224" s="7">
        <f>INDEX(Sheet3!H:H,MATCH(B224,Sheet3!G:G,0))</f>
        <v>272119.33</v>
      </c>
      <c r="D224" s="5">
        <f>INDEX(Sheet3!I:I,MATCH(B224,Sheet3!G:G,0))</f>
        <v>-248681.96</v>
      </c>
      <c r="E224" s="5">
        <v>259251590</v>
      </c>
      <c r="F224" s="5">
        <f>INDEX(Sheet3!H:H,MATCH(E224,Sheet3!G:G,0))</f>
        <v>272122.19</v>
      </c>
      <c r="G224" s="5">
        <f>INDEX(Sheet3!I:I,MATCH(E224,Sheet3!G:G,0))</f>
        <v>-248513.54</v>
      </c>
      <c r="H224" s="5" t="s">
        <v>0</v>
      </c>
      <c r="I224" s="8" t="str">
        <f>IF(ISERROR(MATCH(A224,Sheet3!A:A, 0)), "NO", "YES")</f>
        <v>NO</v>
      </c>
      <c r="J224" s="5" t="e">
        <f>INDEX(Sheet3!B:B,MATCH(A224,Sheet3!A:A,0))</f>
        <v>#N/A</v>
      </c>
      <c r="K224" s="5" t="str">
        <f>IF(ISERROR(MATCH(A224,Sheet3!L:L, 0)), "NO", "YES")</f>
        <v>NO</v>
      </c>
      <c r="L224" s="5" t="e">
        <f>INDEX(Sheet3!M:M,MATCH(A224,Sheet3!L:L,0))</f>
        <v>#N/A</v>
      </c>
      <c r="M224" s="5" t="str">
        <f>IF(ISERROR(MATCH(A224,Sheet3!AB:AB, 0)), "NO", "YES")</f>
        <v>NO</v>
      </c>
      <c r="N224" s="5" t="e">
        <f>INDEX(Sheet3!AD:AD,MATCH(A224,Sheet3!AB:AB,0))</f>
        <v>#N/A</v>
      </c>
      <c r="O224" s="5" t="e">
        <f>INDEX(Sheet3!AE:AE,MATCH(A224,Sheet3!AB:AB,0))</f>
        <v>#N/A</v>
      </c>
      <c r="P224" s="5" t="e">
        <f>INDEX(Sheet3!AG:AG,MATCH(A224,Sheet3!AB:AB,0))</f>
        <v>#N/A</v>
      </c>
      <c r="Q224" s="5" t="e">
        <f>INDEX(Sheet3!AF:AF,MATCH(A224,Sheet3!AB:AB,0))</f>
        <v>#N/A</v>
      </c>
      <c r="R224" s="5" t="str">
        <f>IF(ISERROR(MATCH(A224,Sheet3!CF:CF, 0)), "NO", "YES")</f>
        <v>NO</v>
      </c>
      <c r="S224" s="5" t="e">
        <f>INDEX(Sheet3!CG:CG,MATCH(A224,Sheet3!CF:CF,0))</f>
        <v>#N/A</v>
      </c>
      <c r="T224" s="5" t="e">
        <f>INDEX(Sheet3!CL:CL,MATCH(A224,Sheet3!CF:CF,0))</f>
        <v>#N/A</v>
      </c>
      <c r="U224" s="5" t="str">
        <f>IF(ISERROR(MATCH(A224,Sheet3!CA:CA, 0)), "NO", "YES")</f>
        <v>NO</v>
      </c>
      <c r="V224" s="5" t="e">
        <f>INDEX(Sheet3!CB:CB,MATCH(A224,Sheet3!CA:CA,0))</f>
        <v>#N/A</v>
      </c>
      <c r="W224" s="5" t="e">
        <f>INDEX(Sheet3!CC:CC,MATCH(A224,Sheet3!CA:CA,0))</f>
        <v>#N/A</v>
      </c>
      <c r="X224" s="5" t="e">
        <f>INDEX(Sheet3!CE:CE,MATCH(A224,Sheet3!CA:CA,0))</f>
        <v>#N/A</v>
      </c>
      <c r="Y224" s="5" t="e">
        <f>INDEX(Sheet3!CD:CD,MATCH(A224,Sheet3!CA:CA,0))</f>
        <v>#N/A</v>
      </c>
      <c r="Z224" s="5" t="str">
        <f>IF(ISERROR(MATCH(A224,Sheet3!EH:EH, 0)), "NO", "YES")</f>
        <v>NO</v>
      </c>
      <c r="AA224" s="5" t="e">
        <f>INDEX(Sheet3!EI:EI,MATCH(A224,Sheet3!EH:EH,0))</f>
        <v>#N/A</v>
      </c>
    </row>
    <row r="225" spans="1:27" s="5" customFormat="1" x14ac:dyDescent="0.25">
      <c r="A225" s="5">
        <v>477454982</v>
      </c>
      <c r="B225" s="5">
        <v>477454493</v>
      </c>
      <c r="C225" s="7">
        <f>INDEX(Sheet3!H:H,MATCH(B225,Sheet3!G:G,0))</f>
        <v>272134.44</v>
      </c>
      <c r="D225" s="5">
        <f>INDEX(Sheet3!I:I,MATCH(B225,Sheet3!G:G,0))</f>
        <v>-249093.96</v>
      </c>
      <c r="E225" s="5">
        <v>477454984</v>
      </c>
      <c r="F225" s="5">
        <f>INDEX(Sheet3!H:H,MATCH(E225,Sheet3!G:G,0))</f>
        <v>272134.25</v>
      </c>
      <c r="G225" s="5">
        <f>INDEX(Sheet3!I:I,MATCH(E225,Sheet3!G:G,0))</f>
        <v>-249092.43</v>
      </c>
      <c r="H225" s="5" t="s">
        <v>0</v>
      </c>
      <c r="I225" s="8" t="str">
        <f>IF(ISERROR(MATCH(A225,Sheet3!A:A, 0)), "NO", "YES")</f>
        <v>NO</v>
      </c>
      <c r="J225" s="5" t="e">
        <f>INDEX(Sheet3!B:B,MATCH(A225,Sheet3!A:A,0))</f>
        <v>#N/A</v>
      </c>
      <c r="K225" s="5" t="str">
        <f>IF(ISERROR(MATCH(A225,Sheet3!L:L, 0)), "NO", "YES")</f>
        <v>YES</v>
      </c>
      <c r="L225" s="5" t="str">
        <f>INDEX(Sheet3!M:M,MATCH(A225,Sheet3!L:L,0))</f>
        <v>S</v>
      </c>
      <c r="M225" s="5" t="str">
        <f>IF(ISERROR(MATCH(A225,Sheet3!AB:AB, 0)), "NO", "YES")</f>
        <v>NO</v>
      </c>
      <c r="N225" s="5" t="e">
        <f>INDEX(Sheet3!AD:AD,MATCH(A225,Sheet3!AB:AB,0))</f>
        <v>#N/A</v>
      </c>
      <c r="O225" s="5" t="e">
        <f>INDEX(Sheet3!AE:AE,MATCH(A225,Sheet3!AB:AB,0))</f>
        <v>#N/A</v>
      </c>
      <c r="P225" s="5" t="e">
        <f>INDEX(Sheet3!AG:AG,MATCH(A225,Sheet3!AB:AB,0))</f>
        <v>#N/A</v>
      </c>
      <c r="Q225" s="5" t="e">
        <f>INDEX(Sheet3!AF:AF,MATCH(A225,Sheet3!AB:AB,0))</f>
        <v>#N/A</v>
      </c>
      <c r="R225" s="5" t="str">
        <f>IF(ISERROR(MATCH(A225,Sheet3!CF:CF, 0)), "NO", "YES")</f>
        <v>NO</v>
      </c>
      <c r="S225" s="5" t="e">
        <f>INDEX(Sheet3!CG:CG,MATCH(A225,Sheet3!CF:CF,0))</f>
        <v>#N/A</v>
      </c>
      <c r="T225" s="5" t="e">
        <f>INDEX(Sheet3!CL:CL,MATCH(A225,Sheet3!CF:CF,0))</f>
        <v>#N/A</v>
      </c>
      <c r="U225" s="5" t="str">
        <f>IF(ISERROR(MATCH(A225,Sheet3!CA:CA, 0)), "NO", "YES")</f>
        <v>NO</v>
      </c>
      <c r="V225" s="5" t="e">
        <f>INDEX(Sheet3!CB:CB,MATCH(A225,Sheet3!CA:CA,0))</f>
        <v>#N/A</v>
      </c>
      <c r="W225" s="5" t="e">
        <f>INDEX(Sheet3!CC:CC,MATCH(A225,Sheet3!CA:CA,0))</f>
        <v>#N/A</v>
      </c>
      <c r="X225" s="5" t="e">
        <f>INDEX(Sheet3!CE:CE,MATCH(A225,Sheet3!CA:CA,0))</f>
        <v>#N/A</v>
      </c>
      <c r="Y225" s="5" t="e">
        <f>INDEX(Sheet3!CD:CD,MATCH(A225,Sheet3!CA:CA,0))</f>
        <v>#N/A</v>
      </c>
      <c r="Z225" s="5" t="str">
        <f>IF(ISERROR(MATCH(A225,Sheet3!EH:EH, 0)), "NO", "YES")</f>
        <v>NO</v>
      </c>
      <c r="AA225" s="5" t="e">
        <f>INDEX(Sheet3!EI:EI,MATCH(A225,Sheet3!EH:EH,0))</f>
        <v>#N/A</v>
      </c>
    </row>
    <row r="226" spans="1:27" s="5" customFormat="1" x14ac:dyDescent="0.25">
      <c r="A226" s="5">
        <v>477454997</v>
      </c>
      <c r="B226" s="5">
        <v>477454984</v>
      </c>
      <c r="C226" s="7">
        <f>INDEX(Sheet3!H:H,MATCH(B226,Sheet3!G:G,0))</f>
        <v>272134.25</v>
      </c>
      <c r="D226" s="5">
        <f>INDEX(Sheet3!I:I,MATCH(B226,Sheet3!G:G,0))</f>
        <v>-249092.43</v>
      </c>
      <c r="E226" s="5">
        <v>261192796</v>
      </c>
      <c r="F226" s="5">
        <f>INDEX(Sheet3!H:H,MATCH(E226,Sheet3!G:G,0))</f>
        <v>272076.25</v>
      </c>
      <c r="G226" s="5">
        <f>INDEX(Sheet3!I:I,MATCH(E226,Sheet3!G:G,0))</f>
        <v>-249033.39</v>
      </c>
      <c r="H226" s="5" t="s">
        <v>0</v>
      </c>
      <c r="I226" s="8" t="str">
        <f>IF(ISERROR(MATCH(A226,Sheet3!A:A, 0)), "NO", "YES")</f>
        <v>NO</v>
      </c>
      <c r="J226" s="5" t="e">
        <f>INDEX(Sheet3!B:B,MATCH(A226,Sheet3!A:A,0))</f>
        <v>#N/A</v>
      </c>
      <c r="K226" s="5" t="str">
        <f>IF(ISERROR(MATCH(A226,Sheet3!L:L, 0)), "NO", "YES")</f>
        <v>NO</v>
      </c>
      <c r="L226" s="5" t="e">
        <f>INDEX(Sheet3!M:M,MATCH(A226,Sheet3!L:L,0))</f>
        <v>#N/A</v>
      </c>
      <c r="M226" s="5" t="str">
        <f>IF(ISERROR(MATCH(A226,Sheet3!AB:AB, 0)), "NO", "YES")</f>
        <v>NO</v>
      </c>
      <c r="N226" s="5" t="e">
        <f>INDEX(Sheet3!AD:AD,MATCH(A226,Sheet3!AB:AB,0))</f>
        <v>#N/A</v>
      </c>
      <c r="O226" s="5" t="e">
        <f>INDEX(Sheet3!AE:AE,MATCH(A226,Sheet3!AB:AB,0))</f>
        <v>#N/A</v>
      </c>
      <c r="P226" s="5" t="e">
        <f>INDEX(Sheet3!AG:AG,MATCH(A226,Sheet3!AB:AB,0))</f>
        <v>#N/A</v>
      </c>
      <c r="Q226" s="5" t="e">
        <f>INDEX(Sheet3!AF:AF,MATCH(A226,Sheet3!AB:AB,0))</f>
        <v>#N/A</v>
      </c>
      <c r="R226" s="5" t="str">
        <f>IF(ISERROR(MATCH(A226,Sheet3!CF:CF, 0)), "NO", "YES")</f>
        <v>NO</v>
      </c>
      <c r="S226" s="5" t="e">
        <f>INDEX(Sheet3!CG:CG,MATCH(A226,Sheet3!CF:CF,0))</f>
        <v>#N/A</v>
      </c>
      <c r="T226" s="5" t="e">
        <f>INDEX(Sheet3!CL:CL,MATCH(A226,Sheet3!CF:CF,0))</f>
        <v>#N/A</v>
      </c>
      <c r="U226" s="5" t="str">
        <f>IF(ISERROR(MATCH(A226,Sheet3!CA:CA, 0)), "NO", "YES")</f>
        <v>YES</v>
      </c>
      <c r="V226" s="5" t="str">
        <f>INDEX(Sheet3!CB:CB,MATCH(A226,Sheet3!CA:CA,0))</f>
        <v>Y</v>
      </c>
      <c r="W226" s="5" t="str">
        <f>INDEX(Sheet3!CC:CC,MATCH(A226,Sheet3!CA:CA,0))</f>
        <v>SPOT</v>
      </c>
      <c r="X226" s="5" t="str">
        <f>INDEX(Sheet3!CE:CE,MATCH(A226,Sheet3!CA:CA,0))</f>
        <v>I</v>
      </c>
      <c r="Y226" s="5" t="str">
        <f>INDEX(Sheet3!CD:CD,MATCH(A226,Sheet3!CA:CA,0))</f>
        <v>L</v>
      </c>
      <c r="Z226" s="5" t="str">
        <f>IF(ISERROR(MATCH(A226,Sheet3!EH:EH, 0)), "NO", "YES")</f>
        <v>NO</v>
      </c>
      <c r="AA226" s="5" t="e">
        <f>INDEX(Sheet3!EI:EI,MATCH(A226,Sheet3!EH:EH,0))</f>
        <v>#N/A</v>
      </c>
    </row>
    <row r="227" spans="1:27" s="5" customFormat="1" x14ac:dyDescent="0.25">
      <c r="A227" s="5">
        <v>617082534</v>
      </c>
      <c r="B227" s="5">
        <v>264145982</v>
      </c>
      <c r="C227" s="7">
        <f>INDEX(Sheet3!H:H,MATCH(B227,Sheet3!G:G,0))</f>
        <v>272387.23</v>
      </c>
      <c r="D227" s="5">
        <f>INDEX(Sheet3!I:I,MATCH(B227,Sheet3!G:G,0))</f>
        <v>-246842.15</v>
      </c>
      <c r="E227" s="5">
        <v>617082530</v>
      </c>
      <c r="F227" s="5">
        <f>INDEX(Sheet3!H:H,MATCH(E227,Sheet3!G:G,0))</f>
        <v>272436.65999999997</v>
      </c>
      <c r="G227" s="5">
        <f>INDEX(Sheet3!I:I,MATCH(E227,Sheet3!G:G,0))</f>
        <v>-246909.16</v>
      </c>
      <c r="H227" s="5" t="s">
        <v>0</v>
      </c>
      <c r="I227" s="8" t="str">
        <f>IF(ISERROR(MATCH(A227,Sheet3!A:A, 0)), "NO", "YES")</f>
        <v>NO</v>
      </c>
      <c r="J227" s="5" t="e">
        <f>INDEX(Sheet3!B:B,MATCH(A227,Sheet3!A:A,0))</f>
        <v>#N/A</v>
      </c>
      <c r="K227" s="5" t="str">
        <f>IF(ISERROR(MATCH(A227,Sheet3!L:L, 0)), "NO", "YES")</f>
        <v>NO</v>
      </c>
      <c r="L227" s="5" t="e">
        <f>INDEX(Sheet3!M:M,MATCH(A227,Sheet3!L:L,0))</f>
        <v>#N/A</v>
      </c>
      <c r="M227" s="5" t="str">
        <f>IF(ISERROR(MATCH(A227,Sheet3!AB:AB, 0)), "NO", "YES")</f>
        <v>NO</v>
      </c>
      <c r="N227" s="5" t="e">
        <f>INDEX(Sheet3!AD:AD,MATCH(A227,Sheet3!AB:AB,0))</f>
        <v>#N/A</v>
      </c>
      <c r="O227" s="5" t="e">
        <f>INDEX(Sheet3!AE:AE,MATCH(A227,Sheet3!AB:AB,0))</f>
        <v>#N/A</v>
      </c>
      <c r="P227" s="5" t="e">
        <f>INDEX(Sheet3!AG:AG,MATCH(A227,Sheet3!AB:AB,0))</f>
        <v>#N/A</v>
      </c>
      <c r="Q227" s="5" t="e">
        <f>INDEX(Sheet3!AF:AF,MATCH(A227,Sheet3!AB:AB,0))</f>
        <v>#N/A</v>
      </c>
      <c r="R227" s="5" t="str">
        <f>IF(ISERROR(MATCH(A227,Sheet3!CF:CF, 0)), "NO", "YES")</f>
        <v>NO</v>
      </c>
      <c r="S227" s="5" t="e">
        <f>INDEX(Sheet3!CG:CG,MATCH(A227,Sheet3!CF:CF,0))</f>
        <v>#N/A</v>
      </c>
      <c r="T227" s="5" t="e">
        <f>INDEX(Sheet3!CL:CL,MATCH(A227,Sheet3!CF:CF,0))</f>
        <v>#N/A</v>
      </c>
      <c r="U227" s="5" t="str">
        <f>IF(ISERROR(MATCH(A227,Sheet3!CA:CA, 0)), "NO", "YES")</f>
        <v>NO</v>
      </c>
      <c r="V227" s="5" t="e">
        <f>INDEX(Sheet3!CB:CB,MATCH(A227,Sheet3!CA:CA,0))</f>
        <v>#N/A</v>
      </c>
      <c r="W227" s="5" t="e">
        <f>INDEX(Sheet3!CC:CC,MATCH(A227,Sheet3!CA:CA,0))</f>
        <v>#N/A</v>
      </c>
      <c r="X227" s="5" t="e">
        <f>INDEX(Sheet3!CE:CE,MATCH(A227,Sheet3!CA:CA,0))</f>
        <v>#N/A</v>
      </c>
      <c r="Y227" s="5" t="e">
        <f>INDEX(Sheet3!CD:CD,MATCH(A227,Sheet3!CA:CA,0))</f>
        <v>#N/A</v>
      </c>
      <c r="Z227" s="5" t="str">
        <f>IF(ISERROR(MATCH(A227,Sheet3!EH:EH, 0)), "NO", "YES")</f>
        <v>NO</v>
      </c>
      <c r="AA227" s="5" t="e">
        <f>INDEX(Sheet3!EI:EI,MATCH(A227,Sheet3!EH:EH,0))</f>
        <v>#N/A</v>
      </c>
    </row>
    <row r="228" spans="1:27" s="5" customFormat="1" x14ac:dyDescent="0.25">
      <c r="A228" s="5">
        <v>617082536</v>
      </c>
      <c r="B228" s="5">
        <v>617082531</v>
      </c>
      <c r="C228" s="7">
        <f>INDEX(Sheet3!H:H,MATCH(B228,Sheet3!G:G,0))</f>
        <v>272444.24</v>
      </c>
      <c r="D228" s="5">
        <f>INDEX(Sheet3!I:I,MATCH(B228,Sheet3!G:G,0))</f>
        <v>-246910.37</v>
      </c>
      <c r="E228" s="5">
        <v>261430707</v>
      </c>
      <c r="F228" s="5">
        <f>INDEX(Sheet3!H:H,MATCH(E228,Sheet3!G:G,0))</f>
        <v>272537.2</v>
      </c>
      <c r="G228" s="5">
        <f>INDEX(Sheet3!I:I,MATCH(E228,Sheet3!G:G,0))</f>
        <v>-246906.56</v>
      </c>
      <c r="H228" s="5" t="s">
        <v>0</v>
      </c>
      <c r="I228" s="8" t="str">
        <f>IF(ISERROR(MATCH(A228,Sheet3!A:A, 0)), "NO", "YES")</f>
        <v>NO</v>
      </c>
      <c r="J228" s="5" t="e">
        <f>INDEX(Sheet3!B:B,MATCH(A228,Sheet3!A:A,0))</f>
        <v>#N/A</v>
      </c>
      <c r="K228" s="5" t="str">
        <f>IF(ISERROR(MATCH(A228,Sheet3!L:L, 0)), "NO", "YES")</f>
        <v>NO</v>
      </c>
      <c r="L228" s="5" t="e">
        <f>INDEX(Sheet3!M:M,MATCH(A228,Sheet3!L:L,0))</f>
        <v>#N/A</v>
      </c>
      <c r="M228" s="5" t="str">
        <f>IF(ISERROR(MATCH(A228,Sheet3!AB:AB, 0)), "NO", "YES")</f>
        <v>NO</v>
      </c>
      <c r="N228" s="5" t="e">
        <f>INDEX(Sheet3!AD:AD,MATCH(A228,Sheet3!AB:AB,0))</f>
        <v>#N/A</v>
      </c>
      <c r="O228" s="5" t="e">
        <f>INDEX(Sheet3!AE:AE,MATCH(A228,Sheet3!AB:AB,0))</f>
        <v>#N/A</v>
      </c>
      <c r="P228" s="5" t="e">
        <f>INDEX(Sheet3!AG:AG,MATCH(A228,Sheet3!AB:AB,0))</f>
        <v>#N/A</v>
      </c>
      <c r="Q228" s="5" t="e">
        <f>INDEX(Sheet3!AF:AF,MATCH(A228,Sheet3!AB:AB,0))</f>
        <v>#N/A</v>
      </c>
      <c r="R228" s="5" t="str">
        <f>IF(ISERROR(MATCH(A228,Sheet3!CF:CF, 0)), "NO", "YES")</f>
        <v>NO</v>
      </c>
      <c r="S228" s="5" t="e">
        <f>INDEX(Sheet3!CG:CG,MATCH(A228,Sheet3!CF:CF,0))</f>
        <v>#N/A</v>
      </c>
      <c r="T228" s="5" t="e">
        <f>INDEX(Sheet3!CL:CL,MATCH(A228,Sheet3!CF:CF,0))</f>
        <v>#N/A</v>
      </c>
      <c r="U228" s="5" t="str">
        <f>IF(ISERROR(MATCH(A228,Sheet3!CA:CA, 0)), "NO", "YES")</f>
        <v>YES</v>
      </c>
      <c r="V228" s="5" t="str">
        <f>INDEX(Sheet3!CB:CB,MATCH(A228,Sheet3!CA:CA,0))</f>
        <v>Y</v>
      </c>
      <c r="W228" s="5" t="str">
        <f>INDEX(Sheet3!CC:CC,MATCH(A228,Sheet3!CA:CA,0))</f>
        <v>SPOT</v>
      </c>
      <c r="X228" s="5" t="str">
        <f>INDEX(Sheet3!CE:CE,MATCH(A228,Sheet3!CA:CA,0))</f>
        <v>C</v>
      </c>
      <c r="Y228" s="5" t="str">
        <f>INDEX(Sheet3!CD:CD,MATCH(A228,Sheet3!CA:CA,0))</f>
        <v>L</v>
      </c>
      <c r="Z228" s="5" t="str">
        <f>IF(ISERROR(MATCH(A228,Sheet3!EH:EH, 0)), "NO", "YES")</f>
        <v>NO</v>
      </c>
      <c r="AA228" s="5" t="e">
        <f>INDEX(Sheet3!EI:EI,MATCH(A228,Sheet3!EH:EH,0))</f>
        <v>#N/A</v>
      </c>
    </row>
    <row r="229" spans="1:27" s="5" customFormat="1" x14ac:dyDescent="0.25">
      <c r="A229" s="5">
        <v>617082558</v>
      </c>
      <c r="B229" s="5">
        <v>617082530</v>
      </c>
      <c r="C229" s="7">
        <f>INDEX(Sheet3!H:H,MATCH(B229,Sheet3!G:G,0))</f>
        <v>272436.65999999997</v>
      </c>
      <c r="D229" s="5">
        <f>INDEX(Sheet3!I:I,MATCH(B229,Sheet3!G:G,0))</f>
        <v>-246909.16</v>
      </c>
      <c r="E229" s="5">
        <v>617082556</v>
      </c>
      <c r="F229" s="5">
        <f>INDEX(Sheet3!H:H,MATCH(E229,Sheet3!G:G,0))</f>
        <v>272446.55</v>
      </c>
      <c r="G229" s="5">
        <f>INDEX(Sheet3!I:I,MATCH(E229,Sheet3!G:G,0))</f>
        <v>-246893.53</v>
      </c>
      <c r="H229" s="5" t="s">
        <v>0</v>
      </c>
      <c r="I229" s="8" t="str">
        <f>IF(ISERROR(MATCH(A229,Sheet3!A:A, 0)), "NO", "YES")</f>
        <v>NO</v>
      </c>
      <c r="J229" s="5" t="e">
        <f>INDEX(Sheet3!B:B,MATCH(A229,Sheet3!A:A,0))</f>
        <v>#N/A</v>
      </c>
      <c r="K229" s="5" t="str">
        <f>IF(ISERROR(MATCH(A229,Sheet3!L:L, 0)), "NO", "YES")</f>
        <v>NO</v>
      </c>
      <c r="L229" s="5" t="e">
        <f>INDEX(Sheet3!M:M,MATCH(A229,Sheet3!L:L,0))</f>
        <v>#N/A</v>
      </c>
      <c r="M229" s="5" t="str">
        <f>IF(ISERROR(MATCH(A229,Sheet3!AB:AB, 0)), "NO", "YES")</f>
        <v>NO</v>
      </c>
      <c r="N229" s="5" t="e">
        <f>INDEX(Sheet3!AD:AD,MATCH(A229,Sheet3!AB:AB,0))</f>
        <v>#N/A</v>
      </c>
      <c r="O229" s="5" t="e">
        <f>INDEX(Sheet3!AE:AE,MATCH(A229,Sheet3!AB:AB,0))</f>
        <v>#N/A</v>
      </c>
      <c r="P229" s="5" t="e">
        <f>INDEX(Sheet3!AG:AG,MATCH(A229,Sheet3!AB:AB,0))</f>
        <v>#N/A</v>
      </c>
      <c r="Q229" s="5" t="e">
        <f>INDEX(Sheet3!AF:AF,MATCH(A229,Sheet3!AB:AB,0))</f>
        <v>#N/A</v>
      </c>
      <c r="R229" s="5" t="str">
        <f>IF(ISERROR(MATCH(A229,Sheet3!CF:CF, 0)), "NO", "YES")</f>
        <v>NO</v>
      </c>
      <c r="S229" s="5" t="e">
        <f>INDEX(Sheet3!CG:CG,MATCH(A229,Sheet3!CF:CF,0))</f>
        <v>#N/A</v>
      </c>
      <c r="T229" s="5" t="e">
        <f>INDEX(Sheet3!CL:CL,MATCH(A229,Sheet3!CF:CF,0))</f>
        <v>#N/A</v>
      </c>
      <c r="U229" s="5" t="str">
        <f>IF(ISERROR(MATCH(A229,Sheet3!CA:CA, 0)), "NO", "YES")</f>
        <v>YES</v>
      </c>
      <c r="V229" s="5" t="str">
        <f>INDEX(Sheet3!CB:CB,MATCH(A229,Sheet3!CA:CA,0))</f>
        <v>Y</v>
      </c>
      <c r="W229" s="5" t="str">
        <f>INDEX(Sheet3!CC:CC,MATCH(A229,Sheet3!CA:CA,0))</f>
        <v>SPOT</v>
      </c>
      <c r="X229" s="5" t="str">
        <f>INDEX(Sheet3!CE:CE,MATCH(A229,Sheet3!CA:CA,0))</f>
        <v>C</v>
      </c>
      <c r="Y229" s="5" t="str">
        <f>INDEX(Sheet3!CD:CD,MATCH(A229,Sheet3!CA:CA,0))</f>
        <v>L</v>
      </c>
      <c r="Z229" s="5" t="str">
        <f>IF(ISERROR(MATCH(A229,Sheet3!EH:EH, 0)), "NO", "YES")</f>
        <v>NO</v>
      </c>
      <c r="AA229" s="5" t="e">
        <f>INDEX(Sheet3!EI:EI,MATCH(A229,Sheet3!EH:EH,0))</f>
        <v>#N/A</v>
      </c>
    </row>
    <row r="230" spans="1:27" s="5" customFormat="1" x14ac:dyDescent="0.25">
      <c r="A230" s="5">
        <v>617082559</v>
      </c>
      <c r="B230" s="5">
        <v>617082556</v>
      </c>
      <c r="C230" s="7">
        <f>INDEX(Sheet3!H:H,MATCH(B230,Sheet3!G:G,0))</f>
        <v>272446.55</v>
      </c>
      <c r="D230" s="5">
        <f>INDEX(Sheet3!I:I,MATCH(B230,Sheet3!G:G,0))</f>
        <v>-246893.53</v>
      </c>
      <c r="E230" s="5">
        <v>617082531</v>
      </c>
      <c r="F230" s="5">
        <f>INDEX(Sheet3!H:H,MATCH(E230,Sheet3!G:G,0))</f>
        <v>272444.24</v>
      </c>
      <c r="G230" s="5">
        <f>INDEX(Sheet3!I:I,MATCH(E230,Sheet3!G:G,0))</f>
        <v>-246910.37</v>
      </c>
      <c r="H230" s="5" t="s">
        <v>0</v>
      </c>
      <c r="I230" s="8" t="str">
        <f>IF(ISERROR(MATCH(A230,Sheet3!A:A, 0)), "NO", "YES")</f>
        <v>NO</v>
      </c>
      <c r="J230" s="5" t="e">
        <f>INDEX(Sheet3!B:B,MATCH(A230,Sheet3!A:A,0))</f>
        <v>#N/A</v>
      </c>
      <c r="K230" s="5" t="str">
        <f>IF(ISERROR(MATCH(A230,Sheet3!L:L, 0)), "NO", "YES")</f>
        <v>NO</v>
      </c>
      <c r="L230" s="5" t="e">
        <f>INDEX(Sheet3!M:M,MATCH(A230,Sheet3!L:L,0))</f>
        <v>#N/A</v>
      </c>
      <c r="M230" s="5" t="str">
        <f>IF(ISERROR(MATCH(A230,Sheet3!AB:AB, 0)), "NO", "YES")</f>
        <v>NO</v>
      </c>
      <c r="N230" s="5" t="e">
        <f>INDEX(Sheet3!AD:AD,MATCH(A230,Sheet3!AB:AB,0))</f>
        <v>#N/A</v>
      </c>
      <c r="O230" s="5" t="e">
        <f>INDEX(Sheet3!AE:AE,MATCH(A230,Sheet3!AB:AB,0))</f>
        <v>#N/A</v>
      </c>
      <c r="P230" s="5" t="e">
        <f>INDEX(Sheet3!AG:AG,MATCH(A230,Sheet3!AB:AB,0))</f>
        <v>#N/A</v>
      </c>
      <c r="Q230" s="5" t="e">
        <f>INDEX(Sheet3!AF:AF,MATCH(A230,Sheet3!AB:AB,0))</f>
        <v>#N/A</v>
      </c>
      <c r="R230" s="5" t="str">
        <f>IF(ISERROR(MATCH(A230,Sheet3!CF:CF, 0)), "NO", "YES")</f>
        <v>NO</v>
      </c>
      <c r="S230" s="5" t="e">
        <f>INDEX(Sheet3!CG:CG,MATCH(A230,Sheet3!CF:CF,0))</f>
        <v>#N/A</v>
      </c>
      <c r="T230" s="5" t="e">
        <f>INDEX(Sheet3!CL:CL,MATCH(A230,Sheet3!CF:CF,0))</f>
        <v>#N/A</v>
      </c>
      <c r="U230" s="5" t="str">
        <f>IF(ISERROR(MATCH(A230,Sheet3!CA:CA, 0)), "NO", "YES")</f>
        <v>NO</v>
      </c>
      <c r="V230" s="5" t="e">
        <f>INDEX(Sheet3!CB:CB,MATCH(A230,Sheet3!CA:CA,0))</f>
        <v>#N/A</v>
      </c>
      <c r="W230" s="5" t="e">
        <f>INDEX(Sheet3!CC:CC,MATCH(A230,Sheet3!CA:CA,0))</f>
        <v>#N/A</v>
      </c>
      <c r="X230" s="5" t="e">
        <f>INDEX(Sheet3!CE:CE,MATCH(A230,Sheet3!CA:CA,0))</f>
        <v>#N/A</v>
      </c>
      <c r="Y230" s="5" t="e">
        <f>INDEX(Sheet3!CD:CD,MATCH(A230,Sheet3!CA:CA,0))</f>
        <v>#N/A</v>
      </c>
      <c r="Z230" s="5" t="str">
        <f>IF(ISERROR(MATCH(A230,Sheet3!EH:EH, 0)), "NO", "YES")</f>
        <v>NO</v>
      </c>
      <c r="AA230" s="5" t="e">
        <f>INDEX(Sheet3!EI:EI,MATCH(A230,Sheet3!EH:EH,0))</f>
        <v>#N/A</v>
      </c>
    </row>
    <row r="231" spans="1:27" s="5" customFormat="1" x14ac:dyDescent="0.25">
      <c r="A231" s="5">
        <v>624107591</v>
      </c>
      <c r="B231" s="5">
        <v>258901487</v>
      </c>
      <c r="C231" s="7">
        <f>INDEX(Sheet3!H:H,MATCH(B231,Sheet3!G:G,0))</f>
        <v>272608.88</v>
      </c>
      <c r="D231" s="5">
        <f>INDEX(Sheet3!I:I,MATCH(B231,Sheet3!G:G,0))</f>
        <v>-246461.16</v>
      </c>
      <c r="E231" s="5">
        <v>624107585</v>
      </c>
      <c r="F231" s="5">
        <f>INDEX(Sheet3!H:H,MATCH(E231,Sheet3!G:G,0))</f>
        <v>272642.57</v>
      </c>
      <c r="G231" s="5">
        <f>INDEX(Sheet3!I:I,MATCH(E231,Sheet3!G:G,0))</f>
        <v>-246414.09</v>
      </c>
      <c r="H231" s="5" t="s">
        <v>0</v>
      </c>
      <c r="I231" s="8" t="str">
        <f>IF(ISERROR(MATCH(A231,Sheet3!A:A, 0)), "NO", "YES")</f>
        <v>NO</v>
      </c>
      <c r="J231" s="5" t="e">
        <f>INDEX(Sheet3!B:B,MATCH(A231,Sheet3!A:A,0))</f>
        <v>#N/A</v>
      </c>
      <c r="K231" s="5" t="str">
        <f>IF(ISERROR(MATCH(A231,Sheet3!L:L, 0)), "NO", "YES")</f>
        <v>NO</v>
      </c>
      <c r="L231" s="5" t="e">
        <f>INDEX(Sheet3!M:M,MATCH(A231,Sheet3!L:L,0))</f>
        <v>#N/A</v>
      </c>
      <c r="M231" s="5" t="str">
        <f>IF(ISERROR(MATCH(A231,Sheet3!AB:AB, 0)), "NO", "YES")</f>
        <v>NO</v>
      </c>
      <c r="N231" s="5" t="e">
        <f>INDEX(Sheet3!AD:AD,MATCH(A231,Sheet3!AB:AB,0))</f>
        <v>#N/A</v>
      </c>
      <c r="O231" s="5" t="e">
        <f>INDEX(Sheet3!AE:AE,MATCH(A231,Sheet3!AB:AB,0))</f>
        <v>#N/A</v>
      </c>
      <c r="P231" s="5" t="e">
        <f>INDEX(Sheet3!AG:AG,MATCH(A231,Sheet3!AB:AB,0))</f>
        <v>#N/A</v>
      </c>
      <c r="Q231" s="5" t="e">
        <f>INDEX(Sheet3!AF:AF,MATCH(A231,Sheet3!AB:AB,0))</f>
        <v>#N/A</v>
      </c>
      <c r="R231" s="5" t="str">
        <f>IF(ISERROR(MATCH(A231,Sheet3!CF:CF, 0)), "NO", "YES")</f>
        <v>NO</v>
      </c>
      <c r="S231" s="5" t="e">
        <f>INDEX(Sheet3!CG:CG,MATCH(A231,Sheet3!CF:CF,0))</f>
        <v>#N/A</v>
      </c>
      <c r="T231" s="5" t="e">
        <f>INDEX(Sheet3!CL:CL,MATCH(A231,Sheet3!CF:CF,0))</f>
        <v>#N/A</v>
      </c>
      <c r="U231" s="5" t="str">
        <f>IF(ISERROR(MATCH(A231,Sheet3!CA:CA, 0)), "NO", "YES")</f>
        <v>NO</v>
      </c>
      <c r="V231" s="5" t="e">
        <f>INDEX(Sheet3!CB:CB,MATCH(A231,Sheet3!CA:CA,0))</f>
        <v>#N/A</v>
      </c>
      <c r="W231" s="5" t="e">
        <f>INDEX(Sheet3!CC:CC,MATCH(A231,Sheet3!CA:CA,0))</f>
        <v>#N/A</v>
      </c>
      <c r="X231" s="5" t="e">
        <f>INDEX(Sheet3!CE:CE,MATCH(A231,Sheet3!CA:CA,0))</f>
        <v>#N/A</v>
      </c>
      <c r="Y231" s="5" t="e">
        <f>INDEX(Sheet3!CD:CD,MATCH(A231,Sheet3!CA:CA,0))</f>
        <v>#N/A</v>
      </c>
      <c r="Z231" s="5" t="str">
        <f>IF(ISERROR(MATCH(A231,Sheet3!EH:EH, 0)), "NO", "YES")</f>
        <v>NO</v>
      </c>
      <c r="AA231" s="5" t="e">
        <f>INDEX(Sheet3!EI:EI,MATCH(A231,Sheet3!EH:EH,0))</f>
        <v>#N/A</v>
      </c>
    </row>
    <row r="232" spans="1:27" s="5" customFormat="1" x14ac:dyDescent="0.25">
      <c r="A232" s="5">
        <v>624107592</v>
      </c>
      <c r="B232" s="5">
        <v>624107585</v>
      </c>
      <c r="C232" s="7">
        <f>INDEX(Sheet3!H:H,MATCH(B232,Sheet3!G:G,0))</f>
        <v>272642.57</v>
      </c>
      <c r="D232" s="5">
        <f>INDEX(Sheet3!I:I,MATCH(B232,Sheet3!G:G,0))</f>
        <v>-246414.09</v>
      </c>
      <c r="E232" s="5">
        <v>258901491</v>
      </c>
      <c r="F232" s="5">
        <f>INDEX(Sheet3!H:H,MATCH(E232,Sheet3!G:G,0))</f>
        <v>272661.21000000002</v>
      </c>
      <c r="G232" s="5">
        <f>INDEX(Sheet3!I:I,MATCH(E232,Sheet3!G:G,0))</f>
        <v>-246388.06</v>
      </c>
      <c r="H232" s="5" t="s">
        <v>0</v>
      </c>
      <c r="I232" s="8" t="str">
        <f>IF(ISERROR(MATCH(A232,Sheet3!A:A, 0)), "NO", "YES")</f>
        <v>NO</v>
      </c>
      <c r="J232" s="5" t="e">
        <f>INDEX(Sheet3!B:B,MATCH(A232,Sheet3!A:A,0))</f>
        <v>#N/A</v>
      </c>
      <c r="K232" s="5" t="str">
        <f>IF(ISERROR(MATCH(A232,Sheet3!L:L, 0)), "NO", "YES")</f>
        <v>NO</v>
      </c>
      <c r="L232" s="5" t="e">
        <f>INDEX(Sheet3!M:M,MATCH(A232,Sheet3!L:L,0))</f>
        <v>#N/A</v>
      </c>
      <c r="M232" s="5" t="str">
        <f>IF(ISERROR(MATCH(A232,Sheet3!AB:AB, 0)), "NO", "YES")</f>
        <v>NO</v>
      </c>
      <c r="N232" s="5" t="e">
        <f>INDEX(Sheet3!AD:AD,MATCH(A232,Sheet3!AB:AB,0))</f>
        <v>#N/A</v>
      </c>
      <c r="O232" s="5" t="e">
        <f>INDEX(Sheet3!AE:AE,MATCH(A232,Sheet3!AB:AB,0))</f>
        <v>#N/A</v>
      </c>
      <c r="P232" s="5" t="e">
        <f>INDEX(Sheet3!AG:AG,MATCH(A232,Sheet3!AB:AB,0))</f>
        <v>#N/A</v>
      </c>
      <c r="Q232" s="5" t="e">
        <f>INDEX(Sheet3!AF:AF,MATCH(A232,Sheet3!AB:AB,0))</f>
        <v>#N/A</v>
      </c>
      <c r="R232" s="5" t="str">
        <f>IF(ISERROR(MATCH(A232,Sheet3!CF:CF, 0)), "NO", "YES")</f>
        <v>NO</v>
      </c>
      <c r="S232" s="5" t="e">
        <f>INDEX(Sheet3!CG:CG,MATCH(A232,Sheet3!CF:CF,0))</f>
        <v>#N/A</v>
      </c>
      <c r="T232" s="5" t="e">
        <f>INDEX(Sheet3!CL:CL,MATCH(A232,Sheet3!CF:CF,0))</f>
        <v>#N/A</v>
      </c>
      <c r="U232" s="5" t="str">
        <f>IF(ISERROR(MATCH(A232,Sheet3!CA:CA, 0)), "NO", "YES")</f>
        <v>NO</v>
      </c>
      <c r="V232" s="5" t="e">
        <f>INDEX(Sheet3!CB:CB,MATCH(A232,Sheet3!CA:CA,0))</f>
        <v>#N/A</v>
      </c>
      <c r="W232" s="5" t="e">
        <f>INDEX(Sheet3!CC:CC,MATCH(A232,Sheet3!CA:CA,0))</f>
        <v>#N/A</v>
      </c>
      <c r="X232" s="5" t="e">
        <f>INDEX(Sheet3!CE:CE,MATCH(A232,Sheet3!CA:CA,0))</f>
        <v>#N/A</v>
      </c>
      <c r="Y232" s="5" t="e">
        <f>INDEX(Sheet3!CD:CD,MATCH(A232,Sheet3!CA:CA,0))</f>
        <v>#N/A</v>
      </c>
      <c r="Z232" s="5" t="str">
        <f>IF(ISERROR(MATCH(A232,Sheet3!EH:EH, 0)), "NO", "YES")</f>
        <v>NO</v>
      </c>
      <c r="AA232" s="5" t="e">
        <f>INDEX(Sheet3!EI:EI,MATCH(A232,Sheet3!EH:EH,0))</f>
        <v>#N/A</v>
      </c>
    </row>
    <row r="233" spans="1:27" s="5" customFormat="1" x14ac:dyDescent="0.25">
      <c r="A233" s="5">
        <v>632976347</v>
      </c>
      <c r="B233" s="5">
        <v>258901507</v>
      </c>
      <c r="C233" s="7">
        <f>INDEX(Sheet3!H:H,MATCH(B233,Sheet3!G:G,0))</f>
        <v>272765.23</v>
      </c>
      <c r="D233" s="5">
        <f>INDEX(Sheet3!I:I,MATCH(B233,Sheet3!G:G,0))</f>
        <v>-246166.99</v>
      </c>
      <c r="E233" s="5">
        <v>632976349</v>
      </c>
      <c r="F233" s="5">
        <f>INDEX(Sheet3!H:H,MATCH(E233,Sheet3!G:G,0))</f>
        <v>272766.69</v>
      </c>
      <c r="G233" s="5">
        <f>INDEX(Sheet3!I:I,MATCH(E233,Sheet3!G:G,0))</f>
        <v>-246167.39</v>
      </c>
      <c r="H233" s="5" t="s">
        <v>1</v>
      </c>
      <c r="I233" s="8" t="str">
        <f>IF(ISERROR(MATCH(A233,Sheet3!A:A, 0)), "NO", "YES")</f>
        <v>NO</v>
      </c>
      <c r="J233" s="5" t="e">
        <f>INDEX(Sheet3!B:B,MATCH(A233,Sheet3!A:A,0))</f>
        <v>#N/A</v>
      </c>
      <c r="K233" s="5" t="str">
        <f>IF(ISERROR(MATCH(A233,Sheet3!L:L, 0)), "NO", "YES")</f>
        <v>YES</v>
      </c>
      <c r="L233" s="5" t="str">
        <f>INDEX(Sheet3!M:M,MATCH(A233,Sheet3!L:L,0))</f>
        <v>S</v>
      </c>
      <c r="M233" s="5" t="str">
        <f>IF(ISERROR(MATCH(A233,Sheet3!AB:AB, 0)), "NO", "YES")</f>
        <v>NO</v>
      </c>
      <c r="N233" s="5" t="e">
        <f>INDEX(Sheet3!AD:AD,MATCH(A233,Sheet3!AB:AB,0))</f>
        <v>#N/A</v>
      </c>
      <c r="O233" s="5" t="e">
        <f>INDEX(Sheet3!AE:AE,MATCH(A233,Sheet3!AB:AB,0))</f>
        <v>#N/A</v>
      </c>
      <c r="P233" s="5" t="e">
        <f>INDEX(Sheet3!AG:AG,MATCH(A233,Sheet3!AB:AB,0))</f>
        <v>#N/A</v>
      </c>
      <c r="Q233" s="5" t="e">
        <f>INDEX(Sheet3!AF:AF,MATCH(A233,Sheet3!AB:AB,0))</f>
        <v>#N/A</v>
      </c>
      <c r="R233" s="5" t="str">
        <f>IF(ISERROR(MATCH(A233,Sheet3!CF:CF, 0)), "NO", "YES")</f>
        <v>NO</v>
      </c>
      <c r="S233" s="5" t="e">
        <f>INDEX(Sheet3!CG:CG,MATCH(A233,Sheet3!CF:CF,0))</f>
        <v>#N/A</v>
      </c>
      <c r="T233" s="5" t="e">
        <f>INDEX(Sheet3!CL:CL,MATCH(A233,Sheet3!CF:CF,0))</f>
        <v>#N/A</v>
      </c>
      <c r="U233" s="5" t="str">
        <f>IF(ISERROR(MATCH(A233,Sheet3!CA:CA, 0)), "NO", "YES")</f>
        <v>NO</v>
      </c>
      <c r="V233" s="5" t="e">
        <f>INDEX(Sheet3!CB:CB,MATCH(A233,Sheet3!CA:CA,0))</f>
        <v>#N/A</v>
      </c>
      <c r="W233" s="5" t="e">
        <f>INDEX(Sheet3!CC:CC,MATCH(A233,Sheet3!CA:CA,0))</f>
        <v>#N/A</v>
      </c>
      <c r="X233" s="5" t="e">
        <f>INDEX(Sheet3!CE:CE,MATCH(A233,Sheet3!CA:CA,0))</f>
        <v>#N/A</v>
      </c>
      <c r="Y233" s="5" t="e">
        <f>INDEX(Sheet3!CD:CD,MATCH(A233,Sheet3!CA:CA,0))</f>
        <v>#N/A</v>
      </c>
      <c r="Z233" s="5" t="str">
        <f>IF(ISERROR(MATCH(A233,Sheet3!EH:EH, 0)), "NO", "YES")</f>
        <v>NO</v>
      </c>
      <c r="AA233" s="5" t="e">
        <f>INDEX(Sheet3!EI:EI,MATCH(A233,Sheet3!EH:EH,0))</f>
        <v>#N/A</v>
      </c>
    </row>
    <row r="234" spans="1:27" s="5" customFormat="1" x14ac:dyDescent="0.25">
      <c r="A234" s="5">
        <v>632976357</v>
      </c>
      <c r="B234" s="5">
        <v>258901507</v>
      </c>
      <c r="C234" s="7">
        <f>INDEX(Sheet3!H:H,MATCH(B234,Sheet3!G:G,0))</f>
        <v>272765.23</v>
      </c>
      <c r="D234" s="5">
        <f>INDEX(Sheet3!I:I,MATCH(B234,Sheet3!G:G,0))</f>
        <v>-246166.99</v>
      </c>
      <c r="E234" s="5">
        <v>632976349</v>
      </c>
      <c r="F234" s="5">
        <f>INDEX(Sheet3!H:H,MATCH(E234,Sheet3!G:G,0))</f>
        <v>272766.69</v>
      </c>
      <c r="G234" s="5">
        <f>INDEX(Sheet3!I:I,MATCH(E234,Sheet3!G:G,0))</f>
        <v>-246167.39</v>
      </c>
      <c r="H234" s="5" t="s">
        <v>2</v>
      </c>
      <c r="I234" s="8" t="str">
        <f>IF(ISERROR(MATCH(A234,Sheet3!A:A, 0)), "NO", "YES")</f>
        <v>NO</v>
      </c>
      <c r="J234" s="5" t="e">
        <f>INDEX(Sheet3!B:B,MATCH(A234,Sheet3!A:A,0))</f>
        <v>#N/A</v>
      </c>
      <c r="K234" s="5" t="str">
        <f>IF(ISERROR(MATCH(A234,Sheet3!L:L, 0)), "NO", "YES")</f>
        <v>NO</v>
      </c>
      <c r="L234" s="5" t="e">
        <f>INDEX(Sheet3!M:M,MATCH(A234,Sheet3!L:L,0))</f>
        <v>#N/A</v>
      </c>
      <c r="M234" s="5" t="str">
        <f>IF(ISERROR(MATCH(A234,Sheet3!AB:AB, 0)), "NO", "YES")</f>
        <v>NO</v>
      </c>
      <c r="N234" s="5" t="e">
        <f>INDEX(Sheet3!AD:AD,MATCH(A234,Sheet3!AB:AB,0))</f>
        <v>#N/A</v>
      </c>
      <c r="O234" s="5" t="e">
        <f>INDEX(Sheet3!AE:AE,MATCH(A234,Sheet3!AB:AB,0))</f>
        <v>#N/A</v>
      </c>
      <c r="P234" s="5" t="e">
        <f>INDEX(Sheet3!AG:AG,MATCH(A234,Sheet3!AB:AB,0))</f>
        <v>#N/A</v>
      </c>
      <c r="Q234" s="5" t="e">
        <f>INDEX(Sheet3!AF:AF,MATCH(A234,Sheet3!AB:AB,0))</f>
        <v>#N/A</v>
      </c>
      <c r="R234" s="5" t="str">
        <f>IF(ISERROR(MATCH(A234,Sheet3!CF:CF, 0)), "NO", "YES")</f>
        <v>NO</v>
      </c>
      <c r="S234" s="5" t="e">
        <f>INDEX(Sheet3!CG:CG,MATCH(A234,Sheet3!CF:CF,0))</f>
        <v>#N/A</v>
      </c>
      <c r="T234" s="5" t="e">
        <f>INDEX(Sheet3!CL:CL,MATCH(A234,Sheet3!CF:CF,0))</f>
        <v>#N/A</v>
      </c>
      <c r="U234" s="5" t="str">
        <f>IF(ISERROR(MATCH(A234,Sheet3!CA:CA, 0)), "NO", "YES")</f>
        <v>NO</v>
      </c>
      <c r="V234" s="5" t="e">
        <f>INDEX(Sheet3!CB:CB,MATCH(A234,Sheet3!CA:CA,0))</f>
        <v>#N/A</v>
      </c>
      <c r="W234" s="5" t="e">
        <f>INDEX(Sheet3!CC:CC,MATCH(A234,Sheet3!CA:CA,0))</f>
        <v>#N/A</v>
      </c>
      <c r="X234" s="5" t="e">
        <f>INDEX(Sheet3!CE:CE,MATCH(A234,Sheet3!CA:CA,0))</f>
        <v>#N/A</v>
      </c>
      <c r="Y234" s="5" t="e">
        <f>INDEX(Sheet3!CD:CD,MATCH(A234,Sheet3!CA:CA,0))</f>
        <v>#N/A</v>
      </c>
      <c r="Z234" s="5" t="str">
        <f>IF(ISERROR(MATCH(A234,Sheet3!EH:EH, 0)), "NO", "YES")</f>
        <v>NO</v>
      </c>
      <c r="AA234" s="5" t="e">
        <f>INDEX(Sheet3!EI:EI,MATCH(A234,Sheet3!EH:EH,0))</f>
        <v>#N/A</v>
      </c>
    </row>
    <row r="235" spans="1:27" s="5" customFormat="1" x14ac:dyDescent="0.25">
      <c r="A235" s="5">
        <v>632976358</v>
      </c>
      <c r="B235" s="5">
        <v>632976349</v>
      </c>
      <c r="C235" s="7">
        <f>INDEX(Sheet3!H:H,MATCH(B235,Sheet3!G:G,0))</f>
        <v>272766.69</v>
      </c>
      <c r="D235" s="5">
        <f>INDEX(Sheet3!I:I,MATCH(B235,Sheet3!G:G,0))</f>
        <v>-246167.39</v>
      </c>
      <c r="E235" s="5">
        <v>632976355</v>
      </c>
      <c r="F235" s="5">
        <f>INDEX(Sheet3!H:H,MATCH(E235,Sheet3!G:G,0))</f>
        <v>272818.56</v>
      </c>
      <c r="G235" s="5">
        <f>INDEX(Sheet3!I:I,MATCH(E235,Sheet3!G:G,0))</f>
        <v>-246181.69</v>
      </c>
      <c r="H235" s="5" t="s">
        <v>2</v>
      </c>
      <c r="I235" s="8" t="str">
        <f>IF(ISERROR(MATCH(A235,Sheet3!A:A, 0)), "NO", "YES")</f>
        <v>NO</v>
      </c>
      <c r="J235" s="5" t="e">
        <f>INDEX(Sheet3!B:B,MATCH(A235,Sheet3!A:A,0))</f>
        <v>#N/A</v>
      </c>
      <c r="K235" s="5" t="str">
        <f>IF(ISERROR(MATCH(A235,Sheet3!L:L, 0)), "NO", "YES")</f>
        <v>NO</v>
      </c>
      <c r="L235" s="5" t="e">
        <f>INDEX(Sheet3!M:M,MATCH(A235,Sheet3!L:L,0))</f>
        <v>#N/A</v>
      </c>
      <c r="M235" s="5" t="str">
        <f>IF(ISERROR(MATCH(A235,Sheet3!AB:AB, 0)), "NO", "YES")</f>
        <v>NO</v>
      </c>
      <c r="N235" s="5" t="e">
        <f>INDEX(Sheet3!AD:AD,MATCH(A235,Sheet3!AB:AB,0))</f>
        <v>#N/A</v>
      </c>
      <c r="O235" s="5" t="e">
        <f>INDEX(Sheet3!AE:AE,MATCH(A235,Sheet3!AB:AB,0))</f>
        <v>#N/A</v>
      </c>
      <c r="P235" s="5" t="e">
        <f>INDEX(Sheet3!AG:AG,MATCH(A235,Sheet3!AB:AB,0))</f>
        <v>#N/A</v>
      </c>
      <c r="Q235" s="5" t="e">
        <f>INDEX(Sheet3!AF:AF,MATCH(A235,Sheet3!AB:AB,0))</f>
        <v>#N/A</v>
      </c>
      <c r="R235" s="5" t="str">
        <f>IF(ISERROR(MATCH(A235,Sheet3!CF:CF, 0)), "NO", "YES")</f>
        <v>NO</v>
      </c>
      <c r="S235" s="5" t="e">
        <f>INDEX(Sheet3!CG:CG,MATCH(A235,Sheet3!CF:CF,0))</f>
        <v>#N/A</v>
      </c>
      <c r="T235" s="5" t="e">
        <f>INDEX(Sheet3!CL:CL,MATCH(A235,Sheet3!CF:CF,0))</f>
        <v>#N/A</v>
      </c>
      <c r="U235" s="5" t="str">
        <f>IF(ISERROR(MATCH(A235,Sheet3!CA:CA, 0)), "NO", "YES")</f>
        <v>YES</v>
      </c>
      <c r="V235" s="5" t="str">
        <f>INDEX(Sheet3!CB:CB,MATCH(A235,Sheet3!CA:CA,0))</f>
        <v>Y</v>
      </c>
      <c r="W235" s="5" t="str">
        <f>INDEX(Sheet3!CC:CC,MATCH(A235,Sheet3!CA:CA,0))</f>
        <v>SPOT</v>
      </c>
      <c r="X235" s="5" t="str">
        <f>INDEX(Sheet3!CE:CE,MATCH(A235,Sheet3!CA:CA,0))</f>
        <v>R</v>
      </c>
      <c r="Y235" s="5" t="str">
        <f>INDEX(Sheet3!CD:CD,MATCH(A235,Sheet3!CA:CA,0))</f>
        <v>L</v>
      </c>
      <c r="Z235" s="5" t="str">
        <f>IF(ISERROR(MATCH(A235,Sheet3!EH:EH, 0)), "NO", "YES")</f>
        <v>NO</v>
      </c>
      <c r="AA235" s="5" t="e">
        <f>INDEX(Sheet3!EI:EI,MATCH(A235,Sheet3!EH:EH,0))</f>
        <v>#N/A</v>
      </c>
    </row>
    <row r="236" spans="1:27" s="5" customFormat="1" x14ac:dyDescent="0.25">
      <c r="A236" s="5">
        <v>637702668</v>
      </c>
      <c r="B236" s="5">
        <v>258902286</v>
      </c>
      <c r="C236" s="7">
        <f>INDEX(Sheet3!H:H,MATCH(B236,Sheet3!G:G,0))</f>
        <v>271918.19</v>
      </c>
      <c r="D236" s="5">
        <f>INDEX(Sheet3!I:I,MATCH(B236,Sheet3!G:G,0))</f>
        <v>-247927.5</v>
      </c>
      <c r="E236" s="5">
        <v>637702670</v>
      </c>
      <c r="F236" s="5">
        <f>INDEX(Sheet3!H:H,MATCH(E236,Sheet3!G:G,0))</f>
        <v>271917.68</v>
      </c>
      <c r="G236" s="5">
        <f>INDEX(Sheet3!I:I,MATCH(E236,Sheet3!G:G,0))</f>
        <v>-247926.05</v>
      </c>
      <c r="H236" s="5" t="s">
        <v>1</v>
      </c>
      <c r="I236" s="8" t="str">
        <f>IF(ISERROR(MATCH(A236,Sheet3!A:A, 0)), "NO", "YES")</f>
        <v>NO</v>
      </c>
      <c r="J236" s="5" t="e">
        <f>INDEX(Sheet3!B:B,MATCH(A236,Sheet3!A:A,0))</f>
        <v>#N/A</v>
      </c>
      <c r="K236" s="5" t="str">
        <f>IF(ISERROR(MATCH(A236,Sheet3!L:L, 0)), "NO", "YES")</f>
        <v>YES</v>
      </c>
      <c r="L236" s="5" t="str">
        <f>INDEX(Sheet3!M:M,MATCH(A236,Sheet3!L:L,0))</f>
        <v>S</v>
      </c>
      <c r="M236" s="5" t="str">
        <f>IF(ISERROR(MATCH(A236,Sheet3!AB:AB, 0)), "NO", "YES")</f>
        <v>NO</v>
      </c>
      <c r="N236" s="5" t="e">
        <f>INDEX(Sheet3!AD:AD,MATCH(A236,Sheet3!AB:AB,0))</f>
        <v>#N/A</v>
      </c>
      <c r="O236" s="5" t="e">
        <f>INDEX(Sheet3!AE:AE,MATCH(A236,Sheet3!AB:AB,0))</f>
        <v>#N/A</v>
      </c>
      <c r="P236" s="5" t="e">
        <f>INDEX(Sheet3!AG:AG,MATCH(A236,Sheet3!AB:AB,0))</f>
        <v>#N/A</v>
      </c>
      <c r="Q236" s="5" t="e">
        <f>INDEX(Sheet3!AF:AF,MATCH(A236,Sheet3!AB:AB,0))</f>
        <v>#N/A</v>
      </c>
      <c r="R236" s="5" t="str">
        <f>IF(ISERROR(MATCH(A236,Sheet3!CF:CF, 0)), "NO", "YES")</f>
        <v>NO</v>
      </c>
      <c r="S236" s="5" t="e">
        <f>INDEX(Sheet3!CG:CG,MATCH(A236,Sheet3!CF:CF,0))</f>
        <v>#N/A</v>
      </c>
      <c r="T236" s="5" t="e">
        <f>INDEX(Sheet3!CL:CL,MATCH(A236,Sheet3!CF:CF,0))</f>
        <v>#N/A</v>
      </c>
      <c r="U236" s="5" t="str">
        <f>IF(ISERROR(MATCH(A236,Sheet3!CA:CA, 0)), "NO", "YES")</f>
        <v>NO</v>
      </c>
      <c r="V236" s="5" t="e">
        <f>INDEX(Sheet3!CB:CB,MATCH(A236,Sheet3!CA:CA,0))</f>
        <v>#N/A</v>
      </c>
      <c r="W236" s="5" t="e">
        <f>INDEX(Sheet3!CC:CC,MATCH(A236,Sheet3!CA:CA,0))</f>
        <v>#N/A</v>
      </c>
      <c r="X236" s="5" t="e">
        <f>INDEX(Sheet3!CE:CE,MATCH(A236,Sheet3!CA:CA,0))</f>
        <v>#N/A</v>
      </c>
      <c r="Y236" s="5" t="e">
        <f>INDEX(Sheet3!CD:CD,MATCH(A236,Sheet3!CA:CA,0))</f>
        <v>#N/A</v>
      </c>
      <c r="Z236" s="5" t="str">
        <f>IF(ISERROR(MATCH(A236,Sheet3!EH:EH, 0)), "NO", "YES")</f>
        <v>NO</v>
      </c>
      <c r="AA236" s="5" t="e">
        <f>INDEX(Sheet3!EI:EI,MATCH(A236,Sheet3!EH:EH,0))</f>
        <v>#N/A</v>
      </c>
    </row>
    <row r="237" spans="1:27" s="5" customFormat="1" x14ac:dyDescent="0.25">
      <c r="A237" s="5">
        <v>637702673</v>
      </c>
      <c r="B237" s="5">
        <v>637702670</v>
      </c>
      <c r="C237" s="7">
        <f>INDEX(Sheet3!H:H,MATCH(B237,Sheet3!G:G,0))</f>
        <v>271917.68</v>
      </c>
      <c r="D237" s="5">
        <f>INDEX(Sheet3!I:I,MATCH(B237,Sheet3!G:G,0))</f>
        <v>-247926.05</v>
      </c>
      <c r="E237" s="5">
        <v>637702664</v>
      </c>
      <c r="F237" s="5">
        <f>INDEX(Sheet3!H:H,MATCH(E237,Sheet3!G:G,0))</f>
        <v>271909.46999999997</v>
      </c>
      <c r="G237" s="5">
        <f>INDEX(Sheet3!I:I,MATCH(E237,Sheet3!G:G,0))</f>
        <v>-247902.71</v>
      </c>
      <c r="H237" s="5" t="s">
        <v>1</v>
      </c>
      <c r="I237" s="8" t="str">
        <f>IF(ISERROR(MATCH(A237,Sheet3!A:A, 0)), "NO", "YES")</f>
        <v>NO</v>
      </c>
      <c r="J237" s="5" t="e">
        <f>INDEX(Sheet3!B:B,MATCH(A237,Sheet3!A:A,0))</f>
        <v>#N/A</v>
      </c>
      <c r="K237" s="5" t="str">
        <f>IF(ISERROR(MATCH(A237,Sheet3!L:L, 0)), "NO", "YES")</f>
        <v>NO</v>
      </c>
      <c r="L237" s="5" t="e">
        <f>INDEX(Sheet3!M:M,MATCH(A237,Sheet3!L:L,0))</f>
        <v>#N/A</v>
      </c>
      <c r="M237" s="5" t="str">
        <f>IF(ISERROR(MATCH(A237,Sheet3!AB:AB, 0)), "NO", "YES")</f>
        <v>NO</v>
      </c>
      <c r="N237" s="5" t="e">
        <f>INDEX(Sheet3!AD:AD,MATCH(A237,Sheet3!AB:AB,0))</f>
        <v>#N/A</v>
      </c>
      <c r="O237" s="5" t="e">
        <f>INDEX(Sheet3!AE:AE,MATCH(A237,Sheet3!AB:AB,0))</f>
        <v>#N/A</v>
      </c>
      <c r="P237" s="5" t="e">
        <f>INDEX(Sheet3!AG:AG,MATCH(A237,Sheet3!AB:AB,0))</f>
        <v>#N/A</v>
      </c>
      <c r="Q237" s="5" t="e">
        <f>INDEX(Sheet3!AF:AF,MATCH(A237,Sheet3!AB:AB,0))</f>
        <v>#N/A</v>
      </c>
      <c r="R237" s="5" t="str">
        <f>IF(ISERROR(MATCH(A237,Sheet3!CF:CF, 0)), "NO", "YES")</f>
        <v>NO</v>
      </c>
      <c r="S237" s="5" t="e">
        <f>INDEX(Sheet3!CG:CG,MATCH(A237,Sheet3!CF:CF,0))</f>
        <v>#N/A</v>
      </c>
      <c r="T237" s="5" t="e">
        <f>INDEX(Sheet3!CL:CL,MATCH(A237,Sheet3!CF:CF,0))</f>
        <v>#N/A</v>
      </c>
      <c r="U237" s="5" t="str">
        <f>IF(ISERROR(MATCH(A237,Sheet3!CA:CA, 0)), "NO", "YES")</f>
        <v>NO</v>
      </c>
      <c r="V237" s="5" t="e">
        <f>INDEX(Sheet3!CB:CB,MATCH(A237,Sheet3!CA:CA,0))</f>
        <v>#N/A</v>
      </c>
      <c r="W237" s="5" t="e">
        <f>INDEX(Sheet3!CC:CC,MATCH(A237,Sheet3!CA:CA,0))</f>
        <v>#N/A</v>
      </c>
      <c r="X237" s="5" t="e">
        <f>INDEX(Sheet3!CE:CE,MATCH(A237,Sheet3!CA:CA,0))</f>
        <v>#N/A</v>
      </c>
      <c r="Y237" s="5" t="e">
        <f>INDEX(Sheet3!CD:CD,MATCH(A237,Sheet3!CA:CA,0))</f>
        <v>#N/A</v>
      </c>
      <c r="Z237" s="5" t="str">
        <f>IF(ISERROR(MATCH(A237,Sheet3!EH:EH, 0)), "NO", "YES")</f>
        <v>NO</v>
      </c>
      <c r="AA237" s="5" t="e">
        <f>INDEX(Sheet3!EI:EI,MATCH(A237,Sheet3!EH:EH,0))</f>
        <v>#N/A</v>
      </c>
    </row>
    <row r="238" spans="1:27" s="5" customFormat="1" x14ac:dyDescent="0.25">
      <c r="A238" s="5">
        <v>637702708</v>
      </c>
      <c r="B238" s="5">
        <v>258901325</v>
      </c>
      <c r="C238" s="7">
        <f>INDEX(Sheet3!H:H,MATCH(B238,Sheet3!G:G,0))</f>
        <v>271962.65000000002</v>
      </c>
      <c r="D238" s="5">
        <f>INDEX(Sheet3!I:I,MATCH(B238,Sheet3!G:G,0))</f>
        <v>-247918.56</v>
      </c>
      <c r="E238" s="5">
        <v>637702710</v>
      </c>
      <c r="F238" s="5">
        <f>INDEX(Sheet3!H:H,MATCH(E238,Sheet3!G:G,0))</f>
        <v>271961.17</v>
      </c>
      <c r="G238" s="5">
        <f>INDEX(Sheet3!I:I,MATCH(E238,Sheet3!G:G,0))</f>
        <v>-247918.86</v>
      </c>
      <c r="H238" s="5" t="s">
        <v>0</v>
      </c>
      <c r="I238" s="8" t="str">
        <f>IF(ISERROR(MATCH(A238,Sheet3!A:A, 0)), "NO", "YES")</f>
        <v>NO</v>
      </c>
      <c r="J238" s="5" t="e">
        <f>INDEX(Sheet3!B:B,MATCH(A238,Sheet3!A:A,0))</f>
        <v>#N/A</v>
      </c>
      <c r="K238" s="5" t="str">
        <f>IF(ISERROR(MATCH(A238,Sheet3!L:L, 0)), "NO", "YES")</f>
        <v>YES</v>
      </c>
      <c r="L238" s="5" t="str">
        <f>INDEX(Sheet3!M:M,MATCH(A238,Sheet3!L:L,0))</f>
        <v>S</v>
      </c>
      <c r="M238" s="5" t="str">
        <f>IF(ISERROR(MATCH(A238,Sheet3!AB:AB, 0)), "NO", "YES")</f>
        <v>NO</v>
      </c>
      <c r="N238" s="5" t="e">
        <f>INDEX(Sheet3!AD:AD,MATCH(A238,Sheet3!AB:AB,0))</f>
        <v>#N/A</v>
      </c>
      <c r="O238" s="5" t="e">
        <f>INDEX(Sheet3!AE:AE,MATCH(A238,Sheet3!AB:AB,0))</f>
        <v>#N/A</v>
      </c>
      <c r="P238" s="5" t="e">
        <f>INDEX(Sheet3!AG:AG,MATCH(A238,Sheet3!AB:AB,0))</f>
        <v>#N/A</v>
      </c>
      <c r="Q238" s="5" t="e">
        <f>INDEX(Sheet3!AF:AF,MATCH(A238,Sheet3!AB:AB,0))</f>
        <v>#N/A</v>
      </c>
      <c r="R238" s="5" t="str">
        <f>IF(ISERROR(MATCH(A238,Sheet3!CF:CF, 0)), "NO", "YES")</f>
        <v>NO</v>
      </c>
      <c r="S238" s="5" t="e">
        <f>INDEX(Sheet3!CG:CG,MATCH(A238,Sheet3!CF:CF,0))</f>
        <v>#N/A</v>
      </c>
      <c r="T238" s="5" t="e">
        <f>INDEX(Sheet3!CL:CL,MATCH(A238,Sheet3!CF:CF,0))</f>
        <v>#N/A</v>
      </c>
      <c r="U238" s="5" t="str">
        <f>IF(ISERROR(MATCH(A238,Sheet3!CA:CA, 0)), "NO", "YES")</f>
        <v>NO</v>
      </c>
      <c r="V238" s="5" t="e">
        <f>INDEX(Sheet3!CB:CB,MATCH(A238,Sheet3!CA:CA,0))</f>
        <v>#N/A</v>
      </c>
      <c r="W238" s="5" t="e">
        <f>INDEX(Sheet3!CC:CC,MATCH(A238,Sheet3!CA:CA,0))</f>
        <v>#N/A</v>
      </c>
      <c r="X238" s="5" t="e">
        <f>INDEX(Sheet3!CE:CE,MATCH(A238,Sheet3!CA:CA,0))</f>
        <v>#N/A</v>
      </c>
      <c r="Y238" s="5" t="e">
        <f>INDEX(Sheet3!CD:CD,MATCH(A238,Sheet3!CA:CA,0))</f>
        <v>#N/A</v>
      </c>
      <c r="Z238" s="5" t="str">
        <f>IF(ISERROR(MATCH(A238,Sheet3!EH:EH, 0)), "NO", "YES")</f>
        <v>NO</v>
      </c>
      <c r="AA238" s="5" t="e">
        <f>INDEX(Sheet3!EI:EI,MATCH(A238,Sheet3!EH:EH,0))</f>
        <v>#N/A</v>
      </c>
    </row>
    <row r="239" spans="1:27" s="5" customFormat="1" x14ac:dyDescent="0.25">
      <c r="A239" s="5">
        <v>637702713</v>
      </c>
      <c r="B239" s="5">
        <v>637702710</v>
      </c>
      <c r="C239" s="7">
        <f>INDEX(Sheet3!H:H,MATCH(B239,Sheet3!G:G,0))</f>
        <v>271961.17</v>
      </c>
      <c r="D239" s="5">
        <f>INDEX(Sheet3!I:I,MATCH(B239,Sheet3!G:G,0))</f>
        <v>-247918.86</v>
      </c>
      <c r="E239" s="5">
        <v>258902286</v>
      </c>
      <c r="F239" s="5">
        <f>INDEX(Sheet3!H:H,MATCH(E239,Sheet3!G:G,0))</f>
        <v>271918.19</v>
      </c>
      <c r="G239" s="5">
        <f>INDEX(Sheet3!I:I,MATCH(E239,Sheet3!G:G,0))</f>
        <v>-247927.5</v>
      </c>
      <c r="H239" s="5" t="s">
        <v>0</v>
      </c>
      <c r="I239" s="8" t="str">
        <f>IF(ISERROR(MATCH(A239,Sheet3!A:A, 0)), "NO", "YES")</f>
        <v>NO</v>
      </c>
      <c r="J239" s="5" t="e">
        <f>INDEX(Sheet3!B:B,MATCH(A239,Sheet3!A:A,0))</f>
        <v>#N/A</v>
      </c>
      <c r="K239" s="5" t="str">
        <f>IF(ISERROR(MATCH(A239,Sheet3!L:L, 0)), "NO", "YES")</f>
        <v>NO</v>
      </c>
      <c r="L239" s="5" t="e">
        <f>INDEX(Sheet3!M:M,MATCH(A239,Sheet3!L:L,0))</f>
        <v>#N/A</v>
      </c>
      <c r="M239" s="5" t="str">
        <f>IF(ISERROR(MATCH(A239,Sheet3!AB:AB, 0)), "NO", "YES")</f>
        <v>NO</v>
      </c>
      <c r="N239" s="5" t="e">
        <f>INDEX(Sheet3!AD:AD,MATCH(A239,Sheet3!AB:AB,0))</f>
        <v>#N/A</v>
      </c>
      <c r="O239" s="5" t="e">
        <f>INDEX(Sheet3!AE:AE,MATCH(A239,Sheet3!AB:AB,0))</f>
        <v>#N/A</v>
      </c>
      <c r="P239" s="5" t="e">
        <f>INDEX(Sheet3!AG:AG,MATCH(A239,Sheet3!AB:AB,0))</f>
        <v>#N/A</v>
      </c>
      <c r="Q239" s="5" t="e">
        <f>INDEX(Sheet3!AF:AF,MATCH(A239,Sheet3!AB:AB,0))</f>
        <v>#N/A</v>
      </c>
      <c r="R239" s="5" t="str">
        <f>IF(ISERROR(MATCH(A239,Sheet3!CF:CF, 0)), "NO", "YES")</f>
        <v>NO</v>
      </c>
      <c r="S239" s="5" t="e">
        <f>INDEX(Sheet3!CG:CG,MATCH(A239,Sheet3!CF:CF,0))</f>
        <v>#N/A</v>
      </c>
      <c r="T239" s="5" t="e">
        <f>INDEX(Sheet3!CL:CL,MATCH(A239,Sheet3!CF:CF,0))</f>
        <v>#N/A</v>
      </c>
      <c r="U239" s="5" t="str">
        <f>IF(ISERROR(MATCH(A239,Sheet3!CA:CA, 0)), "NO", "YES")</f>
        <v>NO</v>
      </c>
      <c r="V239" s="5" t="e">
        <f>INDEX(Sheet3!CB:CB,MATCH(A239,Sheet3!CA:CA,0))</f>
        <v>#N/A</v>
      </c>
      <c r="W239" s="5" t="e">
        <f>INDEX(Sheet3!CC:CC,MATCH(A239,Sheet3!CA:CA,0))</f>
        <v>#N/A</v>
      </c>
      <c r="X239" s="5" t="e">
        <f>INDEX(Sheet3!CE:CE,MATCH(A239,Sheet3!CA:CA,0))</f>
        <v>#N/A</v>
      </c>
      <c r="Y239" s="5" t="e">
        <f>INDEX(Sheet3!CD:CD,MATCH(A239,Sheet3!CA:CA,0))</f>
        <v>#N/A</v>
      </c>
      <c r="Z239" s="5" t="str">
        <f>IF(ISERROR(MATCH(A239,Sheet3!EH:EH, 0)), "NO", "YES")</f>
        <v>YES</v>
      </c>
      <c r="AA239" s="5" t="str">
        <f>INDEX(Sheet3!EI:EI,MATCH(A239,Sheet3!EH:EH,0))</f>
        <v>S</v>
      </c>
    </row>
    <row r="240" spans="1:27" s="5" customFormat="1" x14ac:dyDescent="0.25">
      <c r="A240" s="5">
        <v>637702735</v>
      </c>
      <c r="B240" s="5">
        <v>637702731</v>
      </c>
      <c r="C240" s="7">
        <f>INDEX(Sheet3!H:H,MATCH(B240,Sheet3!G:G,0))</f>
        <v>272005.37</v>
      </c>
      <c r="D240" s="5">
        <f>INDEX(Sheet3!I:I,MATCH(B240,Sheet3!G:G,0))</f>
        <v>-247792.1</v>
      </c>
      <c r="E240" s="5">
        <v>259482022</v>
      </c>
      <c r="F240" s="5">
        <f>INDEX(Sheet3!H:H,MATCH(E240,Sheet3!G:G,0))</f>
        <v>272042.37</v>
      </c>
      <c r="G240" s="5">
        <f>INDEX(Sheet3!I:I,MATCH(E240,Sheet3!G:G,0))</f>
        <v>-247631.98</v>
      </c>
      <c r="H240" s="5" t="s">
        <v>0</v>
      </c>
      <c r="I240" s="8" t="str">
        <f>IF(ISERROR(MATCH(A240,Sheet3!A:A, 0)), "NO", "YES")</f>
        <v>NO</v>
      </c>
      <c r="J240" s="5" t="e">
        <f>INDEX(Sheet3!B:B,MATCH(A240,Sheet3!A:A,0))</f>
        <v>#N/A</v>
      </c>
      <c r="K240" s="5" t="str">
        <f>IF(ISERROR(MATCH(A240,Sheet3!L:L, 0)), "NO", "YES")</f>
        <v>NO</v>
      </c>
      <c r="L240" s="5" t="e">
        <f>INDEX(Sheet3!M:M,MATCH(A240,Sheet3!L:L,0))</f>
        <v>#N/A</v>
      </c>
      <c r="M240" s="5" t="str">
        <f>IF(ISERROR(MATCH(A240,Sheet3!AB:AB, 0)), "NO", "YES")</f>
        <v>YES</v>
      </c>
      <c r="N240" s="5" t="str">
        <f>INDEX(Sheet3!AD:AD,MATCH(A240,Sheet3!AB:AB,0))</f>
        <v>L</v>
      </c>
      <c r="O240" s="5" t="str">
        <f>INDEX(Sheet3!AE:AE,MATCH(A240,Sheet3!AB:AB,0))</f>
        <v>Y</v>
      </c>
      <c r="P240" s="5">
        <f>INDEX(Sheet3!AG:AG,MATCH(A240,Sheet3!AB:AB,0))</f>
        <v>900</v>
      </c>
      <c r="Q240" s="5" t="str">
        <f>INDEX(Sheet3!AF:AF,MATCH(A240,Sheet3!AB:AB,0))</f>
        <v>ABC</v>
      </c>
      <c r="R240" s="5" t="str">
        <f>IF(ISERROR(MATCH(A240,Sheet3!CF:CF, 0)), "NO", "YES")</f>
        <v>NO</v>
      </c>
      <c r="S240" s="5" t="e">
        <f>INDEX(Sheet3!CG:CG,MATCH(A240,Sheet3!CF:CF,0))</f>
        <v>#N/A</v>
      </c>
      <c r="T240" s="5" t="e">
        <f>INDEX(Sheet3!CL:CL,MATCH(A240,Sheet3!CF:CF,0))</f>
        <v>#N/A</v>
      </c>
      <c r="U240" s="5" t="str">
        <f>IF(ISERROR(MATCH(A240,Sheet3!CA:CA, 0)), "NO", "YES")</f>
        <v>NO</v>
      </c>
      <c r="V240" s="5" t="e">
        <f>INDEX(Sheet3!CB:CB,MATCH(A240,Sheet3!CA:CA,0))</f>
        <v>#N/A</v>
      </c>
      <c r="W240" s="5" t="e">
        <f>INDEX(Sheet3!CC:CC,MATCH(A240,Sheet3!CA:CA,0))</f>
        <v>#N/A</v>
      </c>
      <c r="X240" s="5" t="e">
        <f>INDEX(Sheet3!CE:CE,MATCH(A240,Sheet3!CA:CA,0))</f>
        <v>#N/A</v>
      </c>
      <c r="Y240" s="5" t="e">
        <f>INDEX(Sheet3!CD:CD,MATCH(A240,Sheet3!CA:CA,0))</f>
        <v>#N/A</v>
      </c>
      <c r="Z240" s="5" t="str">
        <f>IF(ISERROR(MATCH(A240,Sheet3!EH:EH, 0)), "NO", "YES")</f>
        <v>NO</v>
      </c>
      <c r="AA240" s="5" t="e">
        <f>INDEX(Sheet3!EI:EI,MATCH(A240,Sheet3!EH:EH,0))</f>
        <v>#N/A</v>
      </c>
    </row>
    <row r="241" spans="1:27" s="5" customFormat="1" x14ac:dyDescent="0.25">
      <c r="A241" s="5">
        <v>637702743</v>
      </c>
      <c r="B241" s="5">
        <v>258902195</v>
      </c>
      <c r="C241" s="7">
        <f>INDEX(Sheet3!H:H,MATCH(B241,Sheet3!G:G,0))</f>
        <v>272011.23</v>
      </c>
      <c r="D241" s="5">
        <f>INDEX(Sheet3!I:I,MATCH(B241,Sheet3!G:G,0))</f>
        <v>-247848.26</v>
      </c>
      <c r="E241" s="5">
        <v>637702731</v>
      </c>
      <c r="F241" s="5">
        <f>INDEX(Sheet3!H:H,MATCH(E241,Sheet3!G:G,0))</f>
        <v>272005.37</v>
      </c>
      <c r="G241" s="5">
        <f>INDEX(Sheet3!I:I,MATCH(E241,Sheet3!G:G,0))</f>
        <v>-247792.1</v>
      </c>
      <c r="H241" s="5" t="s">
        <v>0</v>
      </c>
      <c r="I241" s="8" t="str">
        <f>IF(ISERROR(MATCH(A241,Sheet3!A:A, 0)), "NO", "YES")</f>
        <v>NO</v>
      </c>
      <c r="J241" s="5" t="e">
        <f>INDEX(Sheet3!B:B,MATCH(A241,Sheet3!A:A,0))</f>
        <v>#N/A</v>
      </c>
      <c r="K241" s="5" t="str">
        <f>IF(ISERROR(MATCH(A241,Sheet3!L:L, 0)), "NO", "YES")</f>
        <v>NO</v>
      </c>
      <c r="L241" s="5" t="e">
        <f>INDEX(Sheet3!M:M,MATCH(A241,Sheet3!L:L,0))</f>
        <v>#N/A</v>
      </c>
      <c r="M241" s="5" t="str">
        <f>IF(ISERROR(MATCH(A241,Sheet3!AB:AB, 0)), "NO", "YES")</f>
        <v>NO</v>
      </c>
      <c r="N241" s="5" t="e">
        <f>INDEX(Sheet3!AD:AD,MATCH(A241,Sheet3!AB:AB,0))</f>
        <v>#N/A</v>
      </c>
      <c r="O241" s="5" t="e">
        <f>INDEX(Sheet3!AE:AE,MATCH(A241,Sheet3!AB:AB,0))</f>
        <v>#N/A</v>
      </c>
      <c r="P241" s="5" t="e">
        <f>INDEX(Sheet3!AG:AG,MATCH(A241,Sheet3!AB:AB,0))</f>
        <v>#N/A</v>
      </c>
      <c r="Q241" s="5" t="e">
        <f>INDEX(Sheet3!AF:AF,MATCH(A241,Sheet3!AB:AB,0))</f>
        <v>#N/A</v>
      </c>
      <c r="R241" s="5" t="str">
        <f>IF(ISERROR(MATCH(A241,Sheet3!CF:CF, 0)), "NO", "YES")</f>
        <v>NO</v>
      </c>
      <c r="S241" s="5" t="e">
        <f>INDEX(Sheet3!CG:CG,MATCH(A241,Sheet3!CF:CF,0))</f>
        <v>#N/A</v>
      </c>
      <c r="T241" s="5" t="e">
        <f>INDEX(Sheet3!CL:CL,MATCH(A241,Sheet3!CF:CF,0))</f>
        <v>#N/A</v>
      </c>
      <c r="U241" s="5" t="str">
        <f>IF(ISERROR(MATCH(A241,Sheet3!CA:CA, 0)), "NO", "YES")</f>
        <v>NO</v>
      </c>
      <c r="V241" s="5" t="e">
        <f>INDEX(Sheet3!CB:CB,MATCH(A241,Sheet3!CA:CA,0))</f>
        <v>#N/A</v>
      </c>
      <c r="W241" s="5" t="e">
        <f>INDEX(Sheet3!CC:CC,MATCH(A241,Sheet3!CA:CA,0))</f>
        <v>#N/A</v>
      </c>
      <c r="X241" s="5" t="e">
        <f>INDEX(Sheet3!CE:CE,MATCH(A241,Sheet3!CA:CA,0))</f>
        <v>#N/A</v>
      </c>
      <c r="Y241" s="5" t="e">
        <f>INDEX(Sheet3!CD:CD,MATCH(A241,Sheet3!CA:CA,0))</f>
        <v>#N/A</v>
      </c>
      <c r="Z241" s="5" t="str">
        <f>IF(ISERROR(MATCH(A241,Sheet3!EH:EH, 0)), "NO", "YES")</f>
        <v>NO</v>
      </c>
      <c r="AA241" s="5" t="e">
        <f>INDEX(Sheet3!EI:EI,MATCH(A241,Sheet3!EH:EH,0))</f>
        <v>#N/A</v>
      </c>
    </row>
    <row r="242" spans="1:27" s="5" customFormat="1" x14ac:dyDescent="0.25">
      <c r="A242" s="5">
        <v>637702765</v>
      </c>
      <c r="B242" s="5">
        <v>258902195</v>
      </c>
      <c r="C242" s="7">
        <f>INDEX(Sheet3!H:H,MATCH(B242,Sheet3!G:G,0))</f>
        <v>272011.23</v>
      </c>
      <c r="D242" s="5">
        <f>INDEX(Sheet3!I:I,MATCH(B242,Sheet3!G:G,0))</f>
        <v>-247848.26</v>
      </c>
      <c r="E242" s="5">
        <v>637702767</v>
      </c>
      <c r="F242" s="5">
        <f>INDEX(Sheet3!H:H,MATCH(E242,Sheet3!G:G,0))</f>
        <v>272012.15999999997</v>
      </c>
      <c r="G242" s="5">
        <f>INDEX(Sheet3!I:I,MATCH(E242,Sheet3!G:G,0))</f>
        <v>-247849.48</v>
      </c>
      <c r="H242" s="5" t="s">
        <v>2</v>
      </c>
      <c r="I242" s="8" t="str">
        <f>IF(ISERROR(MATCH(A242,Sheet3!A:A, 0)), "NO", "YES")</f>
        <v>NO</v>
      </c>
      <c r="J242" s="5" t="e">
        <f>INDEX(Sheet3!B:B,MATCH(A242,Sheet3!A:A,0))</f>
        <v>#N/A</v>
      </c>
      <c r="K242" s="5" t="str">
        <f>IF(ISERROR(MATCH(A242,Sheet3!L:L, 0)), "NO", "YES")</f>
        <v>YES</v>
      </c>
      <c r="L242" s="5" t="str">
        <f>INDEX(Sheet3!M:M,MATCH(A242,Sheet3!L:L,0))</f>
        <v>S</v>
      </c>
      <c r="M242" s="5" t="str">
        <f>IF(ISERROR(MATCH(A242,Sheet3!AB:AB, 0)), "NO", "YES")</f>
        <v>NO</v>
      </c>
      <c r="N242" s="5" t="e">
        <f>INDEX(Sheet3!AD:AD,MATCH(A242,Sheet3!AB:AB,0))</f>
        <v>#N/A</v>
      </c>
      <c r="O242" s="5" t="e">
        <f>INDEX(Sheet3!AE:AE,MATCH(A242,Sheet3!AB:AB,0))</f>
        <v>#N/A</v>
      </c>
      <c r="P242" s="5" t="e">
        <f>INDEX(Sheet3!AG:AG,MATCH(A242,Sheet3!AB:AB,0))</f>
        <v>#N/A</v>
      </c>
      <c r="Q242" s="5" t="e">
        <f>INDEX(Sheet3!AF:AF,MATCH(A242,Sheet3!AB:AB,0))</f>
        <v>#N/A</v>
      </c>
      <c r="R242" s="5" t="str">
        <f>IF(ISERROR(MATCH(A242,Sheet3!CF:CF, 0)), "NO", "YES")</f>
        <v>NO</v>
      </c>
      <c r="S242" s="5" t="e">
        <f>INDEX(Sheet3!CG:CG,MATCH(A242,Sheet3!CF:CF,0))</f>
        <v>#N/A</v>
      </c>
      <c r="T242" s="5" t="e">
        <f>INDEX(Sheet3!CL:CL,MATCH(A242,Sheet3!CF:CF,0))</f>
        <v>#N/A</v>
      </c>
      <c r="U242" s="5" t="str">
        <f>IF(ISERROR(MATCH(A242,Sheet3!CA:CA, 0)), "NO", "YES")</f>
        <v>NO</v>
      </c>
      <c r="V242" s="5" t="e">
        <f>INDEX(Sheet3!CB:CB,MATCH(A242,Sheet3!CA:CA,0))</f>
        <v>#N/A</v>
      </c>
      <c r="W242" s="5" t="e">
        <f>INDEX(Sheet3!CC:CC,MATCH(A242,Sheet3!CA:CA,0))</f>
        <v>#N/A</v>
      </c>
      <c r="X242" s="5" t="e">
        <f>INDEX(Sheet3!CE:CE,MATCH(A242,Sheet3!CA:CA,0))</f>
        <v>#N/A</v>
      </c>
      <c r="Y242" s="5" t="e">
        <f>INDEX(Sheet3!CD:CD,MATCH(A242,Sheet3!CA:CA,0))</f>
        <v>#N/A</v>
      </c>
      <c r="Z242" s="5" t="str">
        <f>IF(ISERROR(MATCH(A242,Sheet3!EH:EH, 0)), "NO", "YES")</f>
        <v>NO</v>
      </c>
      <c r="AA242" s="5" t="e">
        <f>INDEX(Sheet3!EI:EI,MATCH(A242,Sheet3!EH:EH,0))</f>
        <v>#N/A</v>
      </c>
    </row>
    <row r="243" spans="1:27" s="5" customFormat="1" x14ac:dyDescent="0.25">
      <c r="A243" s="5">
        <v>637702770</v>
      </c>
      <c r="B243" s="5">
        <v>637702767</v>
      </c>
      <c r="C243" s="7">
        <f>INDEX(Sheet3!H:H,MATCH(B243,Sheet3!G:G,0))</f>
        <v>272012.15999999997</v>
      </c>
      <c r="D243" s="5">
        <f>INDEX(Sheet3!I:I,MATCH(B243,Sheet3!G:G,0))</f>
        <v>-247849.48</v>
      </c>
      <c r="E243" s="5">
        <v>637702761</v>
      </c>
      <c r="F243" s="5">
        <f>INDEX(Sheet3!H:H,MATCH(E243,Sheet3!G:G,0))</f>
        <v>272034.32</v>
      </c>
      <c r="G243" s="5">
        <f>INDEX(Sheet3!I:I,MATCH(E243,Sheet3!G:G,0))</f>
        <v>-247878.54</v>
      </c>
      <c r="H243" s="5" t="s">
        <v>2</v>
      </c>
      <c r="I243" s="8" t="str">
        <f>IF(ISERROR(MATCH(A243,Sheet3!A:A, 0)), "NO", "YES")</f>
        <v>NO</v>
      </c>
      <c r="J243" s="5" t="e">
        <f>INDEX(Sheet3!B:B,MATCH(A243,Sheet3!A:A,0))</f>
        <v>#N/A</v>
      </c>
      <c r="K243" s="5" t="str">
        <f>IF(ISERROR(MATCH(A243,Sheet3!L:L, 0)), "NO", "YES")</f>
        <v>NO</v>
      </c>
      <c r="L243" s="5" t="e">
        <f>INDEX(Sheet3!M:M,MATCH(A243,Sheet3!L:L,0))</f>
        <v>#N/A</v>
      </c>
      <c r="M243" s="5" t="str">
        <f>IF(ISERROR(MATCH(A243,Sheet3!AB:AB, 0)), "NO", "YES")</f>
        <v>NO</v>
      </c>
      <c r="N243" s="5" t="e">
        <f>INDEX(Sheet3!AD:AD,MATCH(A243,Sheet3!AB:AB,0))</f>
        <v>#N/A</v>
      </c>
      <c r="O243" s="5" t="e">
        <f>INDEX(Sheet3!AE:AE,MATCH(A243,Sheet3!AB:AB,0))</f>
        <v>#N/A</v>
      </c>
      <c r="P243" s="5" t="e">
        <f>INDEX(Sheet3!AG:AG,MATCH(A243,Sheet3!AB:AB,0))</f>
        <v>#N/A</v>
      </c>
      <c r="Q243" s="5" t="e">
        <f>INDEX(Sheet3!AF:AF,MATCH(A243,Sheet3!AB:AB,0))</f>
        <v>#N/A</v>
      </c>
      <c r="R243" s="5" t="str">
        <f>IF(ISERROR(MATCH(A243,Sheet3!CF:CF, 0)), "NO", "YES")</f>
        <v>NO</v>
      </c>
      <c r="S243" s="5" t="e">
        <f>INDEX(Sheet3!CG:CG,MATCH(A243,Sheet3!CF:CF,0))</f>
        <v>#N/A</v>
      </c>
      <c r="T243" s="5" t="e">
        <f>INDEX(Sheet3!CL:CL,MATCH(A243,Sheet3!CF:CF,0))</f>
        <v>#N/A</v>
      </c>
      <c r="U243" s="5" t="str">
        <f>IF(ISERROR(MATCH(A243,Sheet3!CA:CA, 0)), "NO", "YES")</f>
        <v>NO</v>
      </c>
      <c r="V243" s="5" t="e">
        <f>INDEX(Sheet3!CB:CB,MATCH(A243,Sheet3!CA:CA,0))</f>
        <v>#N/A</v>
      </c>
      <c r="W243" s="5" t="e">
        <f>INDEX(Sheet3!CC:CC,MATCH(A243,Sheet3!CA:CA,0))</f>
        <v>#N/A</v>
      </c>
      <c r="X243" s="5" t="e">
        <f>INDEX(Sheet3!CE:CE,MATCH(A243,Sheet3!CA:CA,0))</f>
        <v>#N/A</v>
      </c>
      <c r="Y243" s="5" t="e">
        <f>INDEX(Sheet3!CD:CD,MATCH(A243,Sheet3!CA:CA,0))</f>
        <v>#N/A</v>
      </c>
      <c r="Z243" s="5" t="str">
        <f>IF(ISERROR(MATCH(A243,Sheet3!EH:EH, 0)), "NO", "YES")</f>
        <v>NO</v>
      </c>
      <c r="AA243" s="5" t="e">
        <f>INDEX(Sheet3!EI:EI,MATCH(A243,Sheet3!EH:EH,0))</f>
        <v>#N/A</v>
      </c>
    </row>
    <row r="244" spans="1:27" s="5" customFormat="1" x14ac:dyDescent="0.25">
      <c r="A244" s="5">
        <v>699064057</v>
      </c>
      <c r="B244" s="5">
        <v>261198268</v>
      </c>
      <c r="C244" s="7">
        <f>INDEX(Sheet3!H:H,MATCH(B244,Sheet3!G:G,0))</f>
        <v>273141.2</v>
      </c>
      <c r="D244" s="5">
        <f>INDEX(Sheet3!I:I,MATCH(B244,Sheet3!G:G,0))</f>
        <v>-246689.31</v>
      </c>
      <c r="E244" s="5">
        <v>699064053</v>
      </c>
      <c r="F244" s="5">
        <f>INDEX(Sheet3!H:H,MATCH(E244,Sheet3!G:G,0))</f>
        <v>273226.26</v>
      </c>
      <c r="G244" s="5">
        <f>INDEX(Sheet3!I:I,MATCH(E244,Sheet3!G:G,0))</f>
        <v>-246734.85</v>
      </c>
      <c r="H244" s="5" t="s">
        <v>0</v>
      </c>
      <c r="I244" s="8" t="str">
        <f>IF(ISERROR(MATCH(A244,Sheet3!A:A, 0)), "NO", "YES")</f>
        <v>NO</v>
      </c>
      <c r="J244" s="5" t="e">
        <f>INDEX(Sheet3!B:B,MATCH(A244,Sheet3!A:A,0))</f>
        <v>#N/A</v>
      </c>
      <c r="K244" s="5" t="str">
        <f>IF(ISERROR(MATCH(A244,Sheet3!L:L, 0)), "NO", "YES")</f>
        <v>NO</v>
      </c>
      <c r="L244" s="5" t="e">
        <f>INDEX(Sheet3!M:M,MATCH(A244,Sheet3!L:L,0))</f>
        <v>#N/A</v>
      </c>
      <c r="M244" s="5" t="str">
        <f>IF(ISERROR(MATCH(A244,Sheet3!AB:AB, 0)), "NO", "YES")</f>
        <v>NO</v>
      </c>
      <c r="N244" s="5" t="e">
        <f>INDEX(Sheet3!AD:AD,MATCH(A244,Sheet3!AB:AB,0))</f>
        <v>#N/A</v>
      </c>
      <c r="O244" s="5" t="e">
        <f>INDEX(Sheet3!AE:AE,MATCH(A244,Sheet3!AB:AB,0))</f>
        <v>#N/A</v>
      </c>
      <c r="P244" s="5" t="e">
        <f>INDEX(Sheet3!AG:AG,MATCH(A244,Sheet3!AB:AB,0))</f>
        <v>#N/A</v>
      </c>
      <c r="Q244" s="5" t="e">
        <f>INDEX(Sheet3!AF:AF,MATCH(A244,Sheet3!AB:AB,0))</f>
        <v>#N/A</v>
      </c>
      <c r="R244" s="5" t="str">
        <f>IF(ISERROR(MATCH(A244,Sheet3!CF:CF, 0)), "NO", "YES")</f>
        <v>NO</v>
      </c>
      <c r="S244" s="5" t="e">
        <f>INDEX(Sheet3!CG:CG,MATCH(A244,Sheet3!CF:CF,0))</f>
        <v>#N/A</v>
      </c>
      <c r="T244" s="5" t="e">
        <f>INDEX(Sheet3!CL:CL,MATCH(A244,Sheet3!CF:CF,0))</f>
        <v>#N/A</v>
      </c>
      <c r="U244" s="5" t="str">
        <f>IF(ISERROR(MATCH(A244,Sheet3!CA:CA, 0)), "NO", "YES")</f>
        <v>NO</v>
      </c>
      <c r="V244" s="5" t="e">
        <f>INDEX(Sheet3!CB:CB,MATCH(A244,Sheet3!CA:CA,0))</f>
        <v>#N/A</v>
      </c>
      <c r="W244" s="5" t="e">
        <f>INDEX(Sheet3!CC:CC,MATCH(A244,Sheet3!CA:CA,0))</f>
        <v>#N/A</v>
      </c>
      <c r="X244" s="5" t="e">
        <f>INDEX(Sheet3!CE:CE,MATCH(A244,Sheet3!CA:CA,0))</f>
        <v>#N/A</v>
      </c>
      <c r="Y244" s="5" t="e">
        <f>INDEX(Sheet3!CD:CD,MATCH(A244,Sheet3!CA:CA,0))</f>
        <v>#N/A</v>
      </c>
      <c r="Z244" s="5" t="str">
        <f>IF(ISERROR(MATCH(A244,Sheet3!EH:EH, 0)), "NO", "YES")</f>
        <v>NO</v>
      </c>
      <c r="AA244" s="5" t="e">
        <f>INDEX(Sheet3!EI:EI,MATCH(A244,Sheet3!EH:EH,0))</f>
        <v>#N/A</v>
      </c>
    </row>
    <row r="245" spans="1:27" s="5" customFormat="1" x14ac:dyDescent="0.25">
      <c r="A245" s="5">
        <v>699064059</v>
      </c>
      <c r="B245" s="5">
        <v>699064054</v>
      </c>
      <c r="C245" s="7">
        <f>INDEX(Sheet3!H:H,MATCH(B245,Sheet3!G:G,0))</f>
        <v>273227.2</v>
      </c>
      <c r="D245" s="5">
        <f>INDEX(Sheet3!I:I,MATCH(B245,Sheet3!G:G,0))</f>
        <v>-246740.79</v>
      </c>
      <c r="E245" s="5">
        <v>261198257</v>
      </c>
      <c r="F245" s="5">
        <f>INDEX(Sheet3!H:H,MATCH(E245,Sheet3!G:G,0))</f>
        <v>273187.64</v>
      </c>
      <c r="G245" s="5">
        <f>INDEX(Sheet3!I:I,MATCH(E245,Sheet3!G:G,0))</f>
        <v>-246848.24</v>
      </c>
      <c r="H245" s="5" t="s">
        <v>0</v>
      </c>
      <c r="I245" s="8" t="str">
        <f>IF(ISERROR(MATCH(A245,Sheet3!A:A, 0)), "NO", "YES")</f>
        <v>NO</v>
      </c>
      <c r="J245" s="5" t="e">
        <f>INDEX(Sheet3!B:B,MATCH(A245,Sheet3!A:A,0))</f>
        <v>#N/A</v>
      </c>
      <c r="K245" s="5" t="str">
        <f>IF(ISERROR(MATCH(A245,Sheet3!L:L, 0)), "NO", "YES")</f>
        <v>NO</v>
      </c>
      <c r="L245" s="5" t="e">
        <f>INDEX(Sheet3!M:M,MATCH(A245,Sheet3!L:L,0))</f>
        <v>#N/A</v>
      </c>
      <c r="M245" s="5" t="str">
        <f>IF(ISERROR(MATCH(A245,Sheet3!AB:AB, 0)), "NO", "YES")</f>
        <v>NO</v>
      </c>
      <c r="N245" s="5" t="e">
        <f>INDEX(Sheet3!AD:AD,MATCH(A245,Sheet3!AB:AB,0))</f>
        <v>#N/A</v>
      </c>
      <c r="O245" s="5" t="e">
        <f>INDEX(Sheet3!AE:AE,MATCH(A245,Sheet3!AB:AB,0))</f>
        <v>#N/A</v>
      </c>
      <c r="P245" s="5" t="e">
        <f>INDEX(Sheet3!AG:AG,MATCH(A245,Sheet3!AB:AB,0))</f>
        <v>#N/A</v>
      </c>
      <c r="Q245" s="5" t="e">
        <f>INDEX(Sheet3!AF:AF,MATCH(A245,Sheet3!AB:AB,0))</f>
        <v>#N/A</v>
      </c>
      <c r="R245" s="5" t="str">
        <f>IF(ISERROR(MATCH(A245,Sheet3!CF:CF, 0)), "NO", "YES")</f>
        <v>NO</v>
      </c>
      <c r="S245" s="5" t="e">
        <f>INDEX(Sheet3!CG:CG,MATCH(A245,Sheet3!CF:CF,0))</f>
        <v>#N/A</v>
      </c>
      <c r="T245" s="5" t="e">
        <f>INDEX(Sheet3!CL:CL,MATCH(A245,Sheet3!CF:CF,0))</f>
        <v>#N/A</v>
      </c>
      <c r="U245" s="5" t="str">
        <f>IF(ISERROR(MATCH(A245,Sheet3!CA:CA, 0)), "NO", "YES")</f>
        <v>YES</v>
      </c>
      <c r="V245" s="5" t="str">
        <f>INDEX(Sheet3!CB:CB,MATCH(A245,Sheet3!CA:CA,0))</f>
        <v>Y</v>
      </c>
      <c r="W245" s="5" t="str">
        <f>INDEX(Sheet3!CC:CC,MATCH(A245,Sheet3!CA:CA,0))</f>
        <v>SPOT</v>
      </c>
      <c r="X245" s="5" t="str">
        <f>INDEX(Sheet3!CE:CE,MATCH(A245,Sheet3!CA:CA,0))</f>
        <v>C</v>
      </c>
      <c r="Y245" s="5" t="str">
        <f>INDEX(Sheet3!CD:CD,MATCH(A245,Sheet3!CA:CA,0))</f>
        <v>L</v>
      </c>
      <c r="Z245" s="5" t="str">
        <f>IF(ISERROR(MATCH(A245,Sheet3!EH:EH, 0)), "NO", "YES")</f>
        <v>NO</v>
      </c>
      <c r="AA245" s="5" t="e">
        <f>INDEX(Sheet3!EI:EI,MATCH(A245,Sheet3!EH:EH,0))</f>
        <v>#N/A</v>
      </c>
    </row>
    <row r="246" spans="1:27" s="5" customFormat="1" x14ac:dyDescent="0.25">
      <c r="A246" s="5">
        <v>699064081</v>
      </c>
      <c r="B246" s="5">
        <v>699064053</v>
      </c>
      <c r="C246" s="7">
        <f>INDEX(Sheet3!H:H,MATCH(B246,Sheet3!G:G,0))</f>
        <v>273226.26</v>
      </c>
      <c r="D246" s="5">
        <f>INDEX(Sheet3!I:I,MATCH(B246,Sheet3!G:G,0))</f>
        <v>-246734.85</v>
      </c>
      <c r="E246" s="5">
        <v>699064079</v>
      </c>
      <c r="F246" s="5">
        <f>INDEX(Sheet3!H:H,MATCH(E246,Sheet3!G:G,0))</f>
        <v>273254.18</v>
      </c>
      <c r="G246" s="5">
        <f>INDEX(Sheet3!I:I,MATCH(E246,Sheet3!G:G,0))</f>
        <v>-246733.72</v>
      </c>
      <c r="H246" s="5" t="s">
        <v>0</v>
      </c>
      <c r="I246" s="8" t="str">
        <f>IF(ISERROR(MATCH(A246,Sheet3!A:A, 0)), "NO", "YES")</f>
        <v>NO</v>
      </c>
      <c r="J246" s="5" t="e">
        <f>INDEX(Sheet3!B:B,MATCH(A246,Sheet3!A:A,0))</f>
        <v>#N/A</v>
      </c>
      <c r="K246" s="5" t="str">
        <f>IF(ISERROR(MATCH(A246,Sheet3!L:L, 0)), "NO", "YES")</f>
        <v>NO</v>
      </c>
      <c r="L246" s="5" t="e">
        <f>INDEX(Sheet3!M:M,MATCH(A246,Sheet3!L:L,0))</f>
        <v>#N/A</v>
      </c>
      <c r="M246" s="5" t="str">
        <f>IF(ISERROR(MATCH(A246,Sheet3!AB:AB, 0)), "NO", "YES")</f>
        <v>NO</v>
      </c>
      <c r="N246" s="5" t="e">
        <f>INDEX(Sheet3!AD:AD,MATCH(A246,Sheet3!AB:AB,0))</f>
        <v>#N/A</v>
      </c>
      <c r="O246" s="5" t="e">
        <f>INDEX(Sheet3!AE:AE,MATCH(A246,Sheet3!AB:AB,0))</f>
        <v>#N/A</v>
      </c>
      <c r="P246" s="5" t="e">
        <f>INDEX(Sheet3!AG:AG,MATCH(A246,Sheet3!AB:AB,0))</f>
        <v>#N/A</v>
      </c>
      <c r="Q246" s="5" t="e">
        <f>INDEX(Sheet3!AF:AF,MATCH(A246,Sheet3!AB:AB,0))</f>
        <v>#N/A</v>
      </c>
      <c r="R246" s="5" t="str">
        <f>IF(ISERROR(MATCH(A246,Sheet3!CF:CF, 0)), "NO", "YES")</f>
        <v>NO</v>
      </c>
      <c r="S246" s="5" t="e">
        <f>INDEX(Sheet3!CG:CG,MATCH(A246,Sheet3!CF:CF,0))</f>
        <v>#N/A</v>
      </c>
      <c r="T246" s="5" t="e">
        <f>INDEX(Sheet3!CL:CL,MATCH(A246,Sheet3!CF:CF,0))</f>
        <v>#N/A</v>
      </c>
      <c r="U246" s="5" t="str">
        <f>IF(ISERROR(MATCH(A246,Sheet3!CA:CA, 0)), "NO", "YES")</f>
        <v>YES</v>
      </c>
      <c r="V246" s="5" t="str">
        <f>INDEX(Sheet3!CB:CB,MATCH(A246,Sheet3!CA:CA,0))</f>
        <v>Y</v>
      </c>
      <c r="W246" s="5" t="str">
        <f>INDEX(Sheet3!CC:CC,MATCH(A246,Sheet3!CA:CA,0))</f>
        <v>SPOT</v>
      </c>
      <c r="X246" s="5" t="str">
        <f>INDEX(Sheet3!CE:CE,MATCH(A246,Sheet3!CA:CA,0))</f>
        <v>R</v>
      </c>
      <c r="Y246" s="5" t="str">
        <f>INDEX(Sheet3!CD:CD,MATCH(A246,Sheet3!CA:CA,0))</f>
        <v>L</v>
      </c>
      <c r="Z246" s="5" t="str">
        <f>IF(ISERROR(MATCH(A246,Sheet3!EH:EH, 0)), "NO", "YES")</f>
        <v>NO</v>
      </c>
      <c r="AA246" s="5" t="e">
        <f>INDEX(Sheet3!EI:EI,MATCH(A246,Sheet3!EH:EH,0))</f>
        <v>#N/A</v>
      </c>
    </row>
    <row r="247" spans="1:27" s="5" customFormat="1" x14ac:dyDescent="0.25">
      <c r="A247" s="5">
        <v>699064082</v>
      </c>
      <c r="B247" s="5">
        <v>699064079</v>
      </c>
      <c r="C247" s="7">
        <f>INDEX(Sheet3!H:H,MATCH(B247,Sheet3!G:G,0))</f>
        <v>273254.18</v>
      </c>
      <c r="D247" s="5">
        <f>INDEX(Sheet3!I:I,MATCH(B247,Sheet3!G:G,0))</f>
        <v>-246733.72</v>
      </c>
      <c r="E247" s="5">
        <v>699064054</v>
      </c>
      <c r="F247" s="5">
        <f>INDEX(Sheet3!H:H,MATCH(E247,Sheet3!G:G,0))</f>
        <v>273227.2</v>
      </c>
      <c r="G247" s="5">
        <f>INDEX(Sheet3!I:I,MATCH(E247,Sheet3!G:G,0))</f>
        <v>-246740.79</v>
      </c>
      <c r="H247" s="5" t="s">
        <v>0</v>
      </c>
      <c r="I247" s="8" t="str">
        <f>IF(ISERROR(MATCH(A247,Sheet3!A:A, 0)), "NO", "YES")</f>
        <v>NO</v>
      </c>
      <c r="J247" s="5" t="e">
        <f>INDEX(Sheet3!B:B,MATCH(A247,Sheet3!A:A,0))</f>
        <v>#N/A</v>
      </c>
      <c r="K247" s="5" t="str">
        <f>IF(ISERROR(MATCH(A247,Sheet3!L:L, 0)), "NO", "YES")</f>
        <v>NO</v>
      </c>
      <c r="L247" s="5" t="e">
        <f>INDEX(Sheet3!M:M,MATCH(A247,Sheet3!L:L,0))</f>
        <v>#N/A</v>
      </c>
      <c r="M247" s="5" t="str">
        <f>IF(ISERROR(MATCH(A247,Sheet3!AB:AB, 0)), "NO", "YES")</f>
        <v>NO</v>
      </c>
      <c r="N247" s="5" t="e">
        <f>INDEX(Sheet3!AD:AD,MATCH(A247,Sheet3!AB:AB,0))</f>
        <v>#N/A</v>
      </c>
      <c r="O247" s="5" t="e">
        <f>INDEX(Sheet3!AE:AE,MATCH(A247,Sheet3!AB:AB,0))</f>
        <v>#N/A</v>
      </c>
      <c r="P247" s="5" t="e">
        <f>INDEX(Sheet3!AG:AG,MATCH(A247,Sheet3!AB:AB,0))</f>
        <v>#N/A</v>
      </c>
      <c r="Q247" s="5" t="e">
        <f>INDEX(Sheet3!AF:AF,MATCH(A247,Sheet3!AB:AB,0))</f>
        <v>#N/A</v>
      </c>
      <c r="R247" s="5" t="str">
        <f>IF(ISERROR(MATCH(A247,Sheet3!CF:CF, 0)), "NO", "YES")</f>
        <v>NO</v>
      </c>
      <c r="S247" s="5" t="e">
        <f>INDEX(Sheet3!CG:CG,MATCH(A247,Sheet3!CF:CF,0))</f>
        <v>#N/A</v>
      </c>
      <c r="T247" s="5" t="e">
        <f>INDEX(Sheet3!CL:CL,MATCH(A247,Sheet3!CF:CF,0))</f>
        <v>#N/A</v>
      </c>
      <c r="U247" s="5" t="str">
        <f>IF(ISERROR(MATCH(A247,Sheet3!CA:CA, 0)), "NO", "YES")</f>
        <v>NO</v>
      </c>
      <c r="V247" s="5" t="e">
        <f>INDEX(Sheet3!CB:CB,MATCH(A247,Sheet3!CA:CA,0))</f>
        <v>#N/A</v>
      </c>
      <c r="W247" s="5" t="e">
        <f>INDEX(Sheet3!CC:CC,MATCH(A247,Sheet3!CA:CA,0))</f>
        <v>#N/A</v>
      </c>
      <c r="X247" s="5" t="e">
        <f>INDEX(Sheet3!CE:CE,MATCH(A247,Sheet3!CA:CA,0))</f>
        <v>#N/A</v>
      </c>
      <c r="Y247" s="5" t="e">
        <f>INDEX(Sheet3!CD:CD,MATCH(A247,Sheet3!CA:CA,0))</f>
        <v>#N/A</v>
      </c>
      <c r="Z247" s="5" t="str">
        <f>IF(ISERROR(MATCH(A247,Sheet3!EH:EH, 0)), "NO", "YES")</f>
        <v>NO</v>
      </c>
      <c r="AA247" s="5" t="e">
        <f>INDEX(Sheet3!EI:EI,MATCH(A247,Sheet3!EH:EH,0))</f>
        <v>#N/A</v>
      </c>
    </row>
    <row r="248" spans="1:27" s="5" customFormat="1" x14ac:dyDescent="0.25">
      <c r="A248" s="5">
        <v>699308731</v>
      </c>
      <c r="B248" s="5">
        <v>699308714</v>
      </c>
      <c r="C248" s="7">
        <f>INDEX(Sheet3!H:H,MATCH(B248,Sheet3!G:G,0))</f>
        <v>272032.74</v>
      </c>
      <c r="D248" s="5">
        <f>INDEX(Sheet3!I:I,MATCH(B248,Sheet3!G:G,0))</f>
        <v>-247904.54</v>
      </c>
      <c r="E248" s="5">
        <v>261102409</v>
      </c>
      <c r="F248" s="5">
        <f>INDEX(Sheet3!H:H,MATCH(E248,Sheet3!G:G,0))</f>
        <v>272173.44</v>
      </c>
      <c r="G248" s="5">
        <f>INDEX(Sheet3!I:I,MATCH(E248,Sheet3!G:G,0))</f>
        <v>-248078.35</v>
      </c>
      <c r="H248" s="5" t="s">
        <v>0</v>
      </c>
      <c r="I248" s="8" t="str">
        <f>IF(ISERROR(MATCH(A248,Sheet3!A:A, 0)), "NO", "YES")</f>
        <v>NO</v>
      </c>
      <c r="J248" s="5" t="e">
        <f>INDEX(Sheet3!B:B,MATCH(A248,Sheet3!A:A,0))</f>
        <v>#N/A</v>
      </c>
      <c r="K248" s="5" t="str">
        <f>IF(ISERROR(MATCH(A248,Sheet3!L:L, 0)), "NO", "YES")</f>
        <v>NO</v>
      </c>
      <c r="L248" s="5" t="e">
        <f>INDEX(Sheet3!M:M,MATCH(A248,Sheet3!L:L,0))</f>
        <v>#N/A</v>
      </c>
      <c r="M248" s="5" t="str">
        <f>IF(ISERROR(MATCH(A248,Sheet3!AB:AB, 0)), "NO", "YES")</f>
        <v>NO</v>
      </c>
      <c r="N248" s="5" t="e">
        <f>INDEX(Sheet3!AD:AD,MATCH(A248,Sheet3!AB:AB,0))</f>
        <v>#N/A</v>
      </c>
      <c r="O248" s="5" t="e">
        <f>INDEX(Sheet3!AE:AE,MATCH(A248,Sheet3!AB:AB,0))</f>
        <v>#N/A</v>
      </c>
      <c r="P248" s="5" t="e">
        <f>INDEX(Sheet3!AG:AG,MATCH(A248,Sheet3!AB:AB,0))</f>
        <v>#N/A</v>
      </c>
      <c r="Q248" s="5" t="e">
        <f>INDEX(Sheet3!AF:AF,MATCH(A248,Sheet3!AB:AB,0))</f>
        <v>#N/A</v>
      </c>
      <c r="R248" s="5" t="str">
        <f>IF(ISERROR(MATCH(A248,Sheet3!CF:CF, 0)), "NO", "YES")</f>
        <v>NO</v>
      </c>
      <c r="S248" s="5" t="e">
        <f>INDEX(Sheet3!CG:CG,MATCH(A248,Sheet3!CF:CF,0))</f>
        <v>#N/A</v>
      </c>
      <c r="T248" s="5" t="e">
        <f>INDEX(Sheet3!CL:CL,MATCH(A248,Sheet3!CF:CF,0))</f>
        <v>#N/A</v>
      </c>
      <c r="U248" s="5" t="str">
        <f>IF(ISERROR(MATCH(A248,Sheet3!CA:CA, 0)), "NO", "YES")</f>
        <v>YES</v>
      </c>
      <c r="V248" s="5" t="str">
        <f>INDEX(Sheet3!CB:CB,MATCH(A248,Sheet3!CA:CA,0))</f>
        <v>Y</v>
      </c>
      <c r="W248" s="5" t="str">
        <f>INDEX(Sheet3!CC:CC,MATCH(A248,Sheet3!CA:CA,0))</f>
        <v>SPOT</v>
      </c>
      <c r="X248" s="5" t="str">
        <f>INDEX(Sheet3!CE:CE,MATCH(A248,Sheet3!CA:CA,0))</f>
        <v>R</v>
      </c>
      <c r="Y248" s="5" t="str">
        <f>INDEX(Sheet3!CD:CD,MATCH(A248,Sheet3!CA:CA,0))</f>
        <v>L</v>
      </c>
      <c r="Z248" s="5" t="str">
        <f>IF(ISERROR(MATCH(A248,Sheet3!EH:EH, 0)), "NO", "YES")</f>
        <v>NO</v>
      </c>
      <c r="AA248" s="5" t="e">
        <f>INDEX(Sheet3!EI:EI,MATCH(A248,Sheet3!EH:EH,0))</f>
        <v>#N/A</v>
      </c>
    </row>
    <row r="249" spans="1:27" s="5" customFormat="1" x14ac:dyDescent="0.25">
      <c r="A249" s="5">
        <v>699308732</v>
      </c>
      <c r="B249" s="5">
        <v>699308695</v>
      </c>
      <c r="C249" s="7">
        <f>INDEX(Sheet3!H:H,MATCH(B249,Sheet3!G:G,0))</f>
        <v>272032.59000000003</v>
      </c>
      <c r="D249" s="5">
        <f>INDEX(Sheet3!I:I,MATCH(B249,Sheet3!G:G,0))</f>
        <v>-247903</v>
      </c>
      <c r="E249" s="5">
        <v>699308714</v>
      </c>
      <c r="F249" s="5">
        <f>INDEX(Sheet3!H:H,MATCH(E249,Sheet3!G:G,0))</f>
        <v>272032.74</v>
      </c>
      <c r="G249" s="5">
        <f>INDEX(Sheet3!I:I,MATCH(E249,Sheet3!G:G,0))</f>
        <v>-247904.54</v>
      </c>
      <c r="H249" s="5" t="s">
        <v>0</v>
      </c>
      <c r="I249" s="8" t="str">
        <f>IF(ISERROR(MATCH(A249,Sheet3!A:A, 0)), "NO", "YES")</f>
        <v>NO</v>
      </c>
      <c r="J249" s="5" t="e">
        <f>INDEX(Sheet3!B:B,MATCH(A249,Sheet3!A:A,0))</f>
        <v>#N/A</v>
      </c>
      <c r="K249" s="5" t="str">
        <f>IF(ISERROR(MATCH(A249,Sheet3!L:L, 0)), "NO", "YES")</f>
        <v>YES</v>
      </c>
      <c r="L249" s="5" t="str">
        <f>INDEX(Sheet3!M:M,MATCH(A249,Sheet3!L:L,0))</f>
        <v>S</v>
      </c>
      <c r="M249" s="5" t="str">
        <f>IF(ISERROR(MATCH(A249,Sheet3!AB:AB, 0)), "NO", "YES")</f>
        <v>NO</v>
      </c>
      <c r="N249" s="5" t="e">
        <f>INDEX(Sheet3!AD:AD,MATCH(A249,Sheet3!AB:AB,0))</f>
        <v>#N/A</v>
      </c>
      <c r="O249" s="5" t="e">
        <f>INDEX(Sheet3!AE:AE,MATCH(A249,Sheet3!AB:AB,0))</f>
        <v>#N/A</v>
      </c>
      <c r="P249" s="5" t="e">
        <f>INDEX(Sheet3!AG:AG,MATCH(A249,Sheet3!AB:AB,0))</f>
        <v>#N/A</v>
      </c>
      <c r="Q249" s="5" t="e">
        <f>INDEX(Sheet3!AF:AF,MATCH(A249,Sheet3!AB:AB,0))</f>
        <v>#N/A</v>
      </c>
      <c r="R249" s="5" t="str">
        <f>IF(ISERROR(MATCH(A249,Sheet3!CF:CF, 0)), "NO", "YES")</f>
        <v>NO</v>
      </c>
      <c r="S249" s="5" t="e">
        <f>INDEX(Sheet3!CG:CG,MATCH(A249,Sheet3!CF:CF,0))</f>
        <v>#N/A</v>
      </c>
      <c r="T249" s="5" t="e">
        <f>INDEX(Sheet3!CL:CL,MATCH(A249,Sheet3!CF:CF,0))</f>
        <v>#N/A</v>
      </c>
      <c r="U249" s="5" t="str">
        <f>IF(ISERROR(MATCH(A249,Sheet3!CA:CA, 0)), "NO", "YES")</f>
        <v>NO</v>
      </c>
      <c r="V249" s="5" t="e">
        <f>INDEX(Sheet3!CB:CB,MATCH(A249,Sheet3!CA:CA,0))</f>
        <v>#N/A</v>
      </c>
      <c r="W249" s="5" t="e">
        <f>INDEX(Sheet3!CC:CC,MATCH(A249,Sheet3!CA:CA,0))</f>
        <v>#N/A</v>
      </c>
      <c r="X249" s="5" t="e">
        <f>INDEX(Sheet3!CE:CE,MATCH(A249,Sheet3!CA:CA,0))</f>
        <v>#N/A</v>
      </c>
      <c r="Y249" s="5" t="e">
        <f>INDEX(Sheet3!CD:CD,MATCH(A249,Sheet3!CA:CA,0))</f>
        <v>#N/A</v>
      </c>
      <c r="Z249" s="5" t="str">
        <f>IF(ISERROR(MATCH(A249,Sheet3!EH:EH, 0)), "NO", "YES")</f>
        <v>NO</v>
      </c>
      <c r="AA249" s="5" t="e">
        <f>INDEX(Sheet3!EI:EI,MATCH(A249,Sheet3!EH:EH,0))</f>
        <v>#N/A</v>
      </c>
    </row>
    <row r="250" spans="1:27" s="5" customFormat="1" x14ac:dyDescent="0.25">
      <c r="A250" s="5">
        <v>699308738</v>
      </c>
      <c r="B250" s="5">
        <v>258901324</v>
      </c>
      <c r="C250" s="7">
        <f>INDEX(Sheet3!H:H,MATCH(B250,Sheet3!G:G,0))</f>
        <v>272018.5</v>
      </c>
      <c r="D250" s="5">
        <f>INDEX(Sheet3!I:I,MATCH(B250,Sheet3!G:G,0))</f>
        <v>-247908.45</v>
      </c>
      <c r="E250" s="5">
        <v>699308740</v>
      </c>
      <c r="F250" s="5">
        <f>INDEX(Sheet3!H:H,MATCH(E250,Sheet3!G:G,0))</f>
        <v>272019.90999999997</v>
      </c>
      <c r="G250" s="5">
        <f>INDEX(Sheet3!I:I,MATCH(E250,Sheet3!G:G,0))</f>
        <v>-247907.9</v>
      </c>
      <c r="H250" s="5" t="s">
        <v>0</v>
      </c>
      <c r="I250" s="8" t="str">
        <f>IF(ISERROR(MATCH(A250,Sheet3!A:A, 0)), "NO", "YES")</f>
        <v>YES</v>
      </c>
      <c r="J250" s="5" t="str">
        <f>INDEX(Sheet3!B:B,MATCH(A250,Sheet3!A:A,0))</f>
        <v>S</v>
      </c>
      <c r="K250" s="5" t="str">
        <f>IF(ISERROR(MATCH(A250,Sheet3!L:L, 0)), "NO", "YES")</f>
        <v>NO</v>
      </c>
      <c r="L250" s="5" t="e">
        <f>INDEX(Sheet3!M:M,MATCH(A250,Sheet3!L:L,0))</f>
        <v>#N/A</v>
      </c>
      <c r="M250" s="5" t="str">
        <f>IF(ISERROR(MATCH(A250,Sheet3!AB:AB, 0)), "NO", "YES")</f>
        <v>NO</v>
      </c>
      <c r="N250" s="5" t="e">
        <f>INDEX(Sheet3!AD:AD,MATCH(A250,Sheet3!AB:AB,0))</f>
        <v>#N/A</v>
      </c>
      <c r="O250" s="5" t="e">
        <f>INDEX(Sheet3!AE:AE,MATCH(A250,Sheet3!AB:AB,0))</f>
        <v>#N/A</v>
      </c>
      <c r="P250" s="5" t="e">
        <f>INDEX(Sheet3!AG:AG,MATCH(A250,Sheet3!AB:AB,0))</f>
        <v>#N/A</v>
      </c>
      <c r="Q250" s="5" t="e">
        <f>INDEX(Sheet3!AF:AF,MATCH(A250,Sheet3!AB:AB,0))</f>
        <v>#N/A</v>
      </c>
      <c r="R250" s="5" t="str">
        <f>IF(ISERROR(MATCH(A250,Sheet3!CF:CF, 0)), "NO", "YES")</f>
        <v>NO</v>
      </c>
      <c r="S250" s="5" t="e">
        <f>INDEX(Sheet3!CG:CG,MATCH(A250,Sheet3!CF:CF,0))</f>
        <v>#N/A</v>
      </c>
      <c r="T250" s="5" t="e">
        <f>INDEX(Sheet3!CL:CL,MATCH(A250,Sheet3!CF:CF,0))</f>
        <v>#N/A</v>
      </c>
      <c r="U250" s="5" t="str">
        <f>IF(ISERROR(MATCH(A250,Sheet3!CA:CA, 0)), "NO", "YES")</f>
        <v>NO</v>
      </c>
      <c r="V250" s="5" t="e">
        <f>INDEX(Sheet3!CB:CB,MATCH(A250,Sheet3!CA:CA,0))</f>
        <v>#N/A</v>
      </c>
      <c r="W250" s="5" t="e">
        <f>INDEX(Sheet3!CC:CC,MATCH(A250,Sheet3!CA:CA,0))</f>
        <v>#N/A</v>
      </c>
      <c r="X250" s="5" t="e">
        <f>INDEX(Sheet3!CE:CE,MATCH(A250,Sheet3!CA:CA,0))</f>
        <v>#N/A</v>
      </c>
      <c r="Y250" s="5" t="e">
        <f>INDEX(Sheet3!CD:CD,MATCH(A250,Sheet3!CA:CA,0))</f>
        <v>#N/A</v>
      </c>
      <c r="Z250" s="5" t="str">
        <f>IF(ISERROR(MATCH(A250,Sheet3!EH:EH, 0)), "NO", "YES")</f>
        <v>NO</v>
      </c>
      <c r="AA250" s="5" t="e">
        <f>INDEX(Sheet3!EI:EI,MATCH(A250,Sheet3!EH:EH,0))</f>
        <v>#N/A</v>
      </c>
    </row>
    <row r="251" spans="1:27" s="5" customFormat="1" x14ac:dyDescent="0.25">
      <c r="A251" s="5">
        <v>699308744</v>
      </c>
      <c r="B251" s="5">
        <v>699308740</v>
      </c>
      <c r="C251" s="7">
        <f>INDEX(Sheet3!H:H,MATCH(B251,Sheet3!G:G,0))</f>
        <v>272019.90999999997</v>
      </c>
      <c r="D251" s="5">
        <f>INDEX(Sheet3!I:I,MATCH(B251,Sheet3!G:G,0))</f>
        <v>-247907.9</v>
      </c>
      <c r="E251" s="5">
        <v>699308695</v>
      </c>
      <c r="F251" s="5">
        <f>INDEX(Sheet3!H:H,MATCH(E251,Sheet3!G:G,0))</f>
        <v>272032.59000000003</v>
      </c>
      <c r="G251" s="5">
        <f>INDEX(Sheet3!I:I,MATCH(E251,Sheet3!G:G,0))</f>
        <v>-247903</v>
      </c>
      <c r="H251" s="5" t="s">
        <v>0</v>
      </c>
      <c r="I251" s="8" t="str">
        <f>IF(ISERROR(MATCH(A251,Sheet3!A:A, 0)), "NO", "YES")</f>
        <v>NO</v>
      </c>
      <c r="J251" s="5" t="e">
        <f>INDEX(Sheet3!B:B,MATCH(A251,Sheet3!A:A,0))</f>
        <v>#N/A</v>
      </c>
      <c r="K251" s="5" t="str">
        <f>IF(ISERROR(MATCH(A251,Sheet3!L:L, 0)), "NO", "YES")</f>
        <v>NO</v>
      </c>
      <c r="L251" s="5" t="e">
        <f>INDEX(Sheet3!M:M,MATCH(A251,Sheet3!L:L,0))</f>
        <v>#N/A</v>
      </c>
      <c r="M251" s="5" t="str">
        <f>IF(ISERROR(MATCH(A251,Sheet3!AB:AB, 0)), "NO", "YES")</f>
        <v>NO</v>
      </c>
      <c r="N251" s="5" t="e">
        <f>INDEX(Sheet3!AD:AD,MATCH(A251,Sheet3!AB:AB,0))</f>
        <v>#N/A</v>
      </c>
      <c r="O251" s="5" t="e">
        <f>INDEX(Sheet3!AE:AE,MATCH(A251,Sheet3!AB:AB,0))</f>
        <v>#N/A</v>
      </c>
      <c r="P251" s="5" t="e">
        <f>INDEX(Sheet3!AG:AG,MATCH(A251,Sheet3!AB:AB,0))</f>
        <v>#N/A</v>
      </c>
      <c r="Q251" s="5" t="e">
        <f>INDEX(Sheet3!AF:AF,MATCH(A251,Sheet3!AB:AB,0))</f>
        <v>#N/A</v>
      </c>
      <c r="R251" s="5" t="str">
        <f>IF(ISERROR(MATCH(A251,Sheet3!CF:CF, 0)), "NO", "YES")</f>
        <v>NO</v>
      </c>
      <c r="S251" s="5" t="e">
        <f>INDEX(Sheet3!CG:CG,MATCH(A251,Sheet3!CF:CF,0))</f>
        <v>#N/A</v>
      </c>
      <c r="T251" s="5" t="e">
        <f>INDEX(Sheet3!CL:CL,MATCH(A251,Sheet3!CF:CF,0))</f>
        <v>#N/A</v>
      </c>
      <c r="U251" s="5" t="str">
        <f>IF(ISERROR(MATCH(A251,Sheet3!CA:CA, 0)), "NO", "YES")</f>
        <v>NO</v>
      </c>
      <c r="V251" s="5" t="e">
        <f>INDEX(Sheet3!CB:CB,MATCH(A251,Sheet3!CA:CA,0))</f>
        <v>#N/A</v>
      </c>
      <c r="W251" s="5" t="e">
        <f>INDEX(Sheet3!CC:CC,MATCH(A251,Sheet3!CA:CA,0))</f>
        <v>#N/A</v>
      </c>
      <c r="X251" s="5" t="e">
        <f>INDEX(Sheet3!CE:CE,MATCH(A251,Sheet3!CA:CA,0))</f>
        <v>#N/A</v>
      </c>
      <c r="Y251" s="5" t="e">
        <f>INDEX(Sheet3!CD:CD,MATCH(A251,Sheet3!CA:CA,0))</f>
        <v>#N/A</v>
      </c>
      <c r="Z251" s="5" t="str">
        <f>IF(ISERROR(MATCH(A251,Sheet3!EH:EH, 0)), "NO", "YES")</f>
        <v>NO</v>
      </c>
      <c r="AA251" s="5" t="e">
        <f>INDEX(Sheet3!EI:EI,MATCH(A251,Sheet3!EH:EH,0))</f>
        <v>#N/A</v>
      </c>
    </row>
    <row r="252" spans="1:27" x14ac:dyDescent="0.25">
      <c r="C25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I9" sqref="I9"/>
    </sheetView>
  </sheetViews>
  <sheetFormatPr defaultRowHeight="15" x14ac:dyDescent="0.25"/>
  <cols>
    <col min="1" max="1" width="20.42578125" bestFit="1" customWidth="1"/>
    <col min="2" max="2" width="12" bestFit="1" customWidth="1"/>
    <col min="3" max="3" width="12.7109375" bestFit="1" customWidth="1"/>
    <col min="4" max="4" width="11.5703125" bestFit="1" customWidth="1"/>
  </cols>
  <sheetData>
    <row r="1" spans="1:34" x14ac:dyDescent="0.25">
      <c r="A1" t="s">
        <v>174</v>
      </c>
      <c r="B1" t="s">
        <v>175</v>
      </c>
    </row>
    <row r="2" spans="1:34" x14ac:dyDescent="0.25">
      <c r="A2" t="s">
        <v>173</v>
      </c>
      <c r="B2" s="3" t="s">
        <v>112</v>
      </c>
      <c r="C2" s="3" t="s">
        <v>113</v>
      </c>
      <c r="D2" s="3"/>
      <c r="E2" s="3"/>
    </row>
    <row r="3" spans="1:34" x14ac:dyDescent="0.25">
      <c r="A3">
        <v>259415420</v>
      </c>
      <c r="B3" s="7">
        <v>272005.28999999998</v>
      </c>
      <c r="C3" s="5">
        <v>-249306.69</v>
      </c>
    </row>
    <row r="4" spans="1:34" x14ac:dyDescent="0.25">
      <c r="A4" t="s">
        <v>176</v>
      </c>
      <c r="B4" t="s">
        <v>175</v>
      </c>
    </row>
    <row r="5" spans="1:34" x14ac:dyDescent="0.25">
      <c r="A5" t="s">
        <v>173</v>
      </c>
      <c r="B5" s="3" t="s">
        <v>112</v>
      </c>
      <c r="C5" s="3" t="s">
        <v>113</v>
      </c>
    </row>
    <row r="6" spans="1:34" x14ac:dyDescent="0.25">
      <c r="A6">
        <v>260972201</v>
      </c>
      <c r="B6">
        <v>272965.93</v>
      </c>
      <c r="C6">
        <v>-247052.76</v>
      </c>
      <c r="AH6">
        <v>0</v>
      </c>
    </row>
    <row r="7" spans="1:34" x14ac:dyDescent="0.25">
      <c r="A7">
        <v>260760894</v>
      </c>
      <c r="B7">
        <v>272527.98800000001</v>
      </c>
      <c r="C7">
        <v>-247115.42600000001</v>
      </c>
      <c r="AH7">
        <v>0</v>
      </c>
    </row>
    <row r="8" spans="1:34" x14ac:dyDescent="0.25">
      <c r="A8">
        <v>261124239</v>
      </c>
      <c r="B8">
        <v>272811.10600000003</v>
      </c>
      <c r="C8">
        <v>-246809.13399999999</v>
      </c>
      <c r="AH8">
        <v>0</v>
      </c>
    </row>
    <row r="9" spans="1:34" x14ac:dyDescent="0.25">
      <c r="A9">
        <v>258901496</v>
      </c>
      <c r="B9">
        <v>272784.49</v>
      </c>
      <c r="C9">
        <v>-246492.39</v>
      </c>
      <c r="AH9">
        <v>0</v>
      </c>
    </row>
    <row r="10" spans="1:34" x14ac:dyDescent="0.25">
      <c r="A10">
        <v>258901702</v>
      </c>
      <c r="B10">
        <v>272223.52</v>
      </c>
      <c r="C10">
        <v>-246741.29</v>
      </c>
      <c r="AH10">
        <v>0</v>
      </c>
    </row>
    <row r="11" spans="1:34" x14ac:dyDescent="0.25">
      <c r="A11">
        <v>632976355</v>
      </c>
      <c r="B11">
        <v>272818.56</v>
      </c>
      <c r="C11">
        <v>-246181.69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53"/>
  <sheetViews>
    <sheetView topLeftCell="BG1" workbookViewId="0">
      <selection activeCell="BP2" sqref="BP2"/>
    </sheetView>
  </sheetViews>
  <sheetFormatPr defaultRowHeight="15" x14ac:dyDescent="0.25"/>
  <cols>
    <col min="1" max="1" width="13.7109375" customWidth="1"/>
    <col min="3" max="3" width="12.7109375" bestFit="1" customWidth="1"/>
    <col min="7" max="7" width="20.42578125" bestFit="1" customWidth="1"/>
    <col min="8" max="8" width="10" bestFit="1" customWidth="1"/>
    <col min="9" max="9" width="10.7109375" bestFit="1" customWidth="1"/>
    <col min="26" max="26" width="19.42578125" bestFit="1" customWidth="1"/>
    <col min="40" max="40" width="14" bestFit="1" customWidth="1"/>
    <col min="44" max="44" width="12.42578125" customWidth="1"/>
    <col min="51" max="51" width="11.140625" bestFit="1" customWidth="1"/>
    <col min="54" max="54" width="16.7109375" bestFit="1" customWidth="1"/>
    <col min="55" max="55" width="12.140625" bestFit="1" customWidth="1"/>
    <col min="56" max="56" width="20.5703125" bestFit="1" customWidth="1"/>
    <col min="57" max="57" width="16.85546875" bestFit="1" customWidth="1"/>
    <col min="58" max="58" width="18" bestFit="1" customWidth="1"/>
    <col min="59" max="59" width="7.85546875" bestFit="1" customWidth="1"/>
    <col min="60" max="60" width="17.7109375" bestFit="1" customWidth="1"/>
    <col min="61" max="61" width="18.42578125" bestFit="1" customWidth="1"/>
    <col min="62" max="62" width="16.7109375" bestFit="1" customWidth="1"/>
    <col min="68" max="68" width="12.28515625" bestFit="1" customWidth="1"/>
    <col min="69" max="69" width="9.85546875" bestFit="1" customWidth="1"/>
    <col min="84" max="84" width="10" bestFit="1" customWidth="1"/>
    <col min="144" max="144" width="12.28515625" bestFit="1" customWidth="1"/>
  </cols>
  <sheetData>
    <row r="1" spans="1:175" x14ac:dyDescent="0.25">
      <c r="A1" s="2"/>
      <c r="B1" s="2"/>
      <c r="C1" s="2" t="s">
        <v>9</v>
      </c>
      <c r="D1" s="2"/>
      <c r="E1" s="2"/>
      <c r="F1" s="2"/>
      <c r="G1" s="2" t="s">
        <v>10</v>
      </c>
      <c r="H1" s="2"/>
      <c r="I1" s="2"/>
      <c r="L1" s="2"/>
      <c r="M1" s="2"/>
      <c r="N1" s="2"/>
      <c r="O1" s="2"/>
      <c r="P1" s="2"/>
      <c r="Q1" s="2"/>
      <c r="R1" s="2"/>
      <c r="S1" s="2"/>
      <c r="T1" s="2"/>
      <c r="AB1" s="2" t="s">
        <v>6</v>
      </c>
      <c r="AC1" s="2" t="s">
        <v>38</v>
      </c>
      <c r="AD1" s="2" t="s">
        <v>39</v>
      </c>
      <c r="AE1" s="2" t="s">
        <v>40</v>
      </c>
      <c r="AF1" s="2" t="s">
        <v>8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3"/>
      <c r="AR1" t="s">
        <v>133</v>
      </c>
      <c r="AU1" t="s">
        <v>117</v>
      </c>
      <c r="AV1" t="s">
        <v>19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52</v>
      </c>
      <c r="BN1" t="s">
        <v>133</v>
      </c>
      <c r="BO1" t="s">
        <v>117</v>
      </c>
      <c r="BP1" t="s">
        <v>156</v>
      </c>
      <c r="BQ1" t="s">
        <v>169</v>
      </c>
      <c r="BR1" t="s">
        <v>52</v>
      </c>
      <c r="BS1" t="s">
        <v>170</v>
      </c>
      <c r="BT1" t="s">
        <v>171</v>
      </c>
      <c r="BU1" t="s">
        <v>172</v>
      </c>
      <c r="CA1" s="10">
        <v>258901323</v>
      </c>
      <c r="CB1" s="10" t="s">
        <v>36</v>
      </c>
      <c r="CC1" s="10" t="s">
        <v>105</v>
      </c>
      <c r="CD1" s="10" t="s">
        <v>14</v>
      </c>
      <c r="CE1" s="10" t="s">
        <v>2</v>
      </c>
      <c r="CF1" t="s">
        <v>6</v>
      </c>
      <c r="CG1" t="s">
        <v>39</v>
      </c>
      <c r="CH1" t="s">
        <v>57</v>
      </c>
      <c r="CI1" t="s">
        <v>58</v>
      </c>
      <c r="CJ1" t="s">
        <v>59</v>
      </c>
      <c r="CK1" t="s">
        <v>60</v>
      </c>
      <c r="CL1" t="s">
        <v>61</v>
      </c>
      <c r="CM1" t="s">
        <v>62</v>
      </c>
      <c r="CN1" t="s">
        <v>63</v>
      </c>
      <c r="CO1" t="s">
        <v>64</v>
      </c>
      <c r="CP1" t="s">
        <v>65</v>
      </c>
      <c r="CQ1" t="s">
        <v>66</v>
      </c>
      <c r="CR1" t="s">
        <v>67</v>
      </c>
      <c r="CS1" t="s">
        <v>68</v>
      </c>
      <c r="CT1" t="s">
        <v>69</v>
      </c>
      <c r="CU1" t="s">
        <v>70</v>
      </c>
      <c r="CV1" t="s">
        <v>71</v>
      </c>
      <c r="CW1" t="s">
        <v>72</v>
      </c>
      <c r="CX1" t="s">
        <v>73</v>
      </c>
      <c r="CY1" t="s">
        <v>74</v>
      </c>
      <c r="CZ1" t="s">
        <v>75</v>
      </c>
      <c r="DA1" t="s">
        <v>76</v>
      </c>
      <c r="DB1" t="s">
        <v>77</v>
      </c>
      <c r="DC1" t="s">
        <v>78</v>
      </c>
      <c r="DD1" t="s">
        <v>79</v>
      </c>
      <c r="DE1" t="s">
        <v>80</v>
      </c>
      <c r="DF1" t="s">
        <v>81</v>
      </c>
      <c r="DG1" t="s">
        <v>82</v>
      </c>
      <c r="DH1" t="s">
        <v>83</v>
      </c>
      <c r="DI1" t="s">
        <v>84</v>
      </c>
      <c r="DJ1" t="s">
        <v>85</v>
      </c>
      <c r="DK1" t="s">
        <v>86</v>
      </c>
      <c r="DL1" t="s">
        <v>87</v>
      </c>
      <c r="DM1" t="s">
        <v>88</v>
      </c>
      <c r="DN1" t="s">
        <v>89</v>
      </c>
      <c r="DO1" t="s">
        <v>90</v>
      </c>
      <c r="DP1" t="s">
        <v>7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F1" t="s">
        <v>168</v>
      </c>
      <c r="EH1" t="s">
        <v>117</v>
      </c>
      <c r="EI1" t="s">
        <v>19</v>
      </c>
      <c r="EJ1" t="s">
        <v>134</v>
      </c>
      <c r="EK1" t="s">
        <v>118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131</v>
      </c>
      <c r="FQ1" t="s">
        <v>165</v>
      </c>
      <c r="FR1" t="s">
        <v>166</v>
      </c>
      <c r="FS1" t="s">
        <v>167</v>
      </c>
    </row>
    <row r="2" spans="1:175" x14ac:dyDescent="0.25">
      <c r="A2">
        <v>699308738</v>
      </c>
      <c r="B2" t="s">
        <v>11</v>
      </c>
      <c r="C2" s="1">
        <v>259419106</v>
      </c>
      <c r="D2">
        <v>0</v>
      </c>
      <c r="E2">
        <v>272006.09000000003</v>
      </c>
      <c r="F2">
        <v>-249282.72</v>
      </c>
      <c r="G2">
        <v>263532359</v>
      </c>
      <c r="H2">
        <v>272511.8</v>
      </c>
      <c r="I2">
        <v>-247226.68</v>
      </c>
      <c r="L2" s="2">
        <v>263532069</v>
      </c>
      <c r="M2" s="2" t="s">
        <v>11</v>
      </c>
      <c r="N2" s="2" t="s">
        <v>20</v>
      </c>
      <c r="O2" s="2" t="s">
        <v>21</v>
      </c>
      <c r="P2" s="2">
        <v>38770122</v>
      </c>
      <c r="Q2" s="2">
        <v>1</v>
      </c>
      <c r="R2" s="2" t="s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 t="s">
        <v>21</v>
      </c>
      <c r="AA2" s="2"/>
      <c r="AB2">
        <v>452065528</v>
      </c>
      <c r="AC2" t="s">
        <v>35</v>
      </c>
      <c r="AD2" t="s">
        <v>14</v>
      </c>
      <c r="AE2" t="s">
        <v>36</v>
      </c>
      <c r="AF2" t="s">
        <v>0</v>
      </c>
      <c r="AG2">
        <v>900</v>
      </c>
      <c r="AH2">
        <v>7.2</v>
      </c>
      <c r="AI2">
        <v>7</v>
      </c>
      <c r="AJ2">
        <v>0</v>
      </c>
      <c r="AK2">
        <v>0</v>
      </c>
      <c r="AL2" t="s">
        <v>37</v>
      </c>
      <c r="AM2">
        <v>0</v>
      </c>
      <c r="AN2">
        <v>84713390</v>
      </c>
      <c r="AO2" s="5"/>
      <c r="AU2">
        <v>22</v>
      </c>
      <c r="AV2" t="s">
        <v>132</v>
      </c>
      <c r="AW2">
        <v>22</v>
      </c>
      <c r="AX2" t="s">
        <v>15</v>
      </c>
      <c r="AY2">
        <v>0</v>
      </c>
      <c r="AZ2">
        <v>100</v>
      </c>
      <c r="BA2">
        <v>105</v>
      </c>
      <c r="BB2">
        <v>600</v>
      </c>
      <c r="BC2">
        <v>100</v>
      </c>
      <c r="BD2">
        <v>25</v>
      </c>
      <c r="BE2">
        <v>100</v>
      </c>
      <c r="BF2">
        <v>0</v>
      </c>
      <c r="BG2">
        <v>1</v>
      </c>
      <c r="BI2" t="s">
        <v>15</v>
      </c>
      <c r="BJ2">
        <v>0</v>
      </c>
      <c r="BK2" t="s">
        <v>3</v>
      </c>
      <c r="BO2">
        <v>22</v>
      </c>
      <c r="BP2">
        <v>260972201</v>
      </c>
      <c r="BQ2">
        <v>22</v>
      </c>
      <c r="BR2" t="s">
        <v>3</v>
      </c>
      <c r="BU2">
        <v>0</v>
      </c>
      <c r="CA2" s="10">
        <v>258901441</v>
      </c>
      <c r="CB2" s="10" t="s">
        <v>36</v>
      </c>
      <c r="CC2" s="10" t="s">
        <v>105</v>
      </c>
      <c r="CD2" s="10" t="s">
        <v>14</v>
      </c>
      <c r="CE2" s="10" t="s">
        <v>2</v>
      </c>
      <c r="CF2" s="2">
        <v>264418496</v>
      </c>
      <c r="CG2" s="2" t="s">
        <v>11</v>
      </c>
      <c r="CH2" s="2" t="s">
        <v>53</v>
      </c>
      <c r="CI2" s="2" t="s">
        <v>54</v>
      </c>
      <c r="CJ2" s="2">
        <v>39024279</v>
      </c>
      <c r="CK2" s="2" t="s">
        <v>0</v>
      </c>
      <c r="CL2" s="2" t="s">
        <v>0</v>
      </c>
      <c r="CM2" s="2">
        <v>10</v>
      </c>
      <c r="CN2" s="2">
        <v>10</v>
      </c>
      <c r="CO2" s="2">
        <v>2</v>
      </c>
      <c r="CP2" s="2">
        <v>0</v>
      </c>
      <c r="CQ2" s="2">
        <v>0</v>
      </c>
      <c r="CR2" s="2" t="s">
        <v>55</v>
      </c>
      <c r="CS2" s="2" t="s">
        <v>56</v>
      </c>
      <c r="CT2" s="2">
        <v>125</v>
      </c>
      <c r="CU2" s="2">
        <v>125</v>
      </c>
      <c r="CV2" s="2">
        <v>125</v>
      </c>
      <c r="EH2">
        <v>259557474</v>
      </c>
      <c r="EI2" t="s">
        <v>11</v>
      </c>
      <c r="EJ2" t="s">
        <v>15</v>
      </c>
      <c r="EK2">
        <v>259557474</v>
      </c>
      <c r="EN2" t="s">
        <v>0</v>
      </c>
      <c r="EO2">
        <v>0</v>
      </c>
      <c r="EP2">
        <v>0</v>
      </c>
      <c r="EQ2">
        <v>0</v>
      </c>
      <c r="FA2" t="s">
        <v>15</v>
      </c>
      <c r="FB2">
        <v>0</v>
      </c>
      <c r="FC2">
        <v>0</v>
      </c>
      <c r="FD2">
        <v>0</v>
      </c>
      <c r="FE2">
        <v>0</v>
      </c>
      <c r="FF2">
        <v>0</v>
      </c>
      <c r="FG2">
        <v>259481396</v>
      </c>
      <c r="FH2">
        <v>1</v>
      </c>
      <c r="FI2">
        <v>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1</v>
      </c>
      <c r="FS2">
        <v>0</v>
      </c>
    </row>
    <row r="3" spans="1:175" x14ac:dyDescent="0.25">
      <c r="A3">
        <v>264324128</v>
      </c>
      <c r="B3" t="s">
        <v>14</v>
      </c>
      <c r="C3" s="1">
        <v>259481394</v>
      </c>
      <c r="D3">
        <v>0</v>
      </c>
      <c r="E3">
        <v>272263.44</v>
      </c>
      <c r="F3">
        <v>-247009.5</v>
      </c>
      <c r="G3">
        <v>258902409</v>
      </c>
      <c r="H3">
        <v>271485.14</v>
      </c>
      <c r="I3">
        <v>-247823.83</v>
      </c>
      <c r="L3">
        <v>637702765</v>
      </c>
      <c r="M3" t="s">
        <v>11</v>
      </c>
      <c r="N3" t="s">
        <v>20</v>
      </c>
      <c r="O3" t="s">
        <v>22</v>
      </c>
      <c r="P3">
        <v>38770126</v>
      </c>
      <c r="Q3">
        <v>1</v>
      </c>
      <c r="R3" t="s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22</v>
      </c>
      <c r="AB3">
        <v>637702735</v>
      </c>
      <c r="AC3" t="s">
        <v>35</v>
      </c>
      <c r="AD3" t="s">
        <v>14</v>
      </c>
      <c r="AE3" t="s">
        <v>36</v>
      </c>
      <c r="AF3" t="s">
        <v>0</v>
      </c>
      <c r="AG3">
        <v>900</v>
      </c>
      <c r="AH3">
        <v>7.2</v>
      </c>
      <c r="AI3">
        <v>7</v>
      </c>
      <c r="AJ3">
        <v>0</v>
      </c>
      <c r="AK3">
        <v>0</v>
      </c>
      <c r="AL3" t="s">
        <v>37</v>
      </c>
      <c r="AM3">
        <v>0</v>
      </c>
      <c r="AN3">
        <v>84713400</v>
      </c>
      <c r="AO3" s="5"/>
      <c r="AU3">
        <v>25</v>
      </c>
      <c r="AV3" t="s">
        <v>132</v>
      </c>
      <c r="AW3">
        <v>25</v>
      </c>
      <c r="AX3" t="s">
        <v>15</v>
      </c>
      <c r="AY3">
        <v>0</v>
      </c>
      <c r="AZ3">
        <v>80</v>
      </c>
      <c r="BA3">
        <v>60</v>
      </c>
      <c r="BB3">
        <v>340</v>
      </c>
      <c r="BC3">
        <v>100</v>
      </c>
      <c r="BD3">
        <v>25</v>
      </c>
      <c r="BE3">
        <v>100</v>
      </c>
      <c r="BF3">
        <v>0</v>
      </c>
      <c r="BG3">
        <v>1</v>
      </c>
      <c r="BI3" t="s">
        <v>15</v>
      </c>
      <c r="BJ3">
        <v>0</v>
      </c>
      <c r="BK3" t="s">
        <v>0</v>
      </c>
      <c r="BO3">
        <v>25</v>
      </c>
      <c r="BP3">
        <v>260760894</v>
      </c>
      <c r="BQ3">
        <v>25</v>
      </c>
      <c r="BR3" t="s">
        <v>0</v>
      </c>
      <c r="BU3">
        <v>0</v>
      </c>
      <c r="CA3" s="10">
        <v>258901458</v>
      </c>
      <c r="CB3" s="10" t="s">
        <v>36</v>
      </c>
      <c r="CC3" s="10" t="s">
        <v>105</v>
      </c>
      <c r="CD3" s="10" t="s">
        <v>14</v>
      </c>
      <c r="CE3" s="10" t="s">
        <v>55</v>
      </c>
      <c r="EH3">
        <v>259357177</v>
      </c>
      <c r="EI3" t="s">
        <v>11</v>
      </c>
      <c r="EJ3" t="s">
        <v>15</v>
      </c>
      <c r="EK3">
        <v>259357177</v>
      </c>
      <c r="EN3" t="s">
        <v>0</v>
      </c>
      <c r="EO3">
        <v>0</v>
      </c>
      <c r="EP3">
        <v>0</v>
      </c>
      <c r="EQ3">
        <v>0</v>
      </c>
      <c r="FA3" t="s">
        <v>15</v>
      </c>
      <c r="FB3">
        <v>0</v>
      </c>
      <c r="FC3">
        <v>0</v>
      </c>
      <c r="FD3">
        <v>0</v>
      </c>
      <c r="FE3">
        <v>0</v>
      </c>
      <c r="FF3">
        <v>0</v>
      </c>
      <c r="FG3">
        <v>258901491</v>
      </c>
      <c r="FH3">
        <v>1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</row>
    <row r="4" spans="1:175" x14ac:dyDescent="0.25">
      <c r="A4">
        <v>264339103</v>
      </c>
      <c r="B4" t="s">
        <v>14</v>
      </c>
      <c r="C4" s="1">
        <v>259482011</v>
      </c>
      <c r="D4">
        <v>0</v>
      </c>
      <c r="E4">
        <v>272066.63</v>
      </c>
      <c r="F4">
        <v>-247555.07</v>
      </c>
      <c r="G4">
        <v>632976355</v>
      </c>
      <c r="H4">
        <v>272818.56</v>
      </c>
      <c r="I4">
        <v>-246181.69</v>
      </c>
      <c r="L4">
        <v>263532123</v>
      </c>
      <c r="M4" t="s">
        <v>11</v>
      </c>
      <c r="N4" t="s">
        <v>20</v>
      </c>
      <c r="O4" t="s">
        <v>23</v>
      </c>
      <c r="P4">
        <v>38770142</v>
      </c>
      <c r="Q4">
        <v>1</v>
      </c>
      <c r="R4" t="s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23</v>
      </c>
      <c r="AU4">
        <v>26</v>
      </c>
      <c r="AV4" t="s">
        <v>132</v>
      </c>
      <c r="AW4">
        <v>26</v>
      </c>
      <c r="AX4" t="s">
        <v>15</v>
      </c>
      <c r="AY4">
        <v>0</v>
      </c>
      <c r="AZ4">
        <v>32</v>
      </c>
      <c r="BA4">
        <v>40</v>
      </c>
      <c r="BB4">
        <v>100</v>
      </c>
      <c r="BC4">
        <v>100</v>
      </c>
      <c r="BD4">
        <v>25</v>
      </c>
      <c r="BE4">
        <v>100</v>
      </c>
      <c r="BF4">
        <v>0</v>
      </c>
      <c r="BG4">
        <v>1</v>
      </c>
      <c r="BI4" t="s">
        <v>15</v>
      </c>
      <c r="BJ4">
        <v>0</v>
      </c>
      <c r="BK4" t="s">
        <v>0</v>
      </c>
      <c r="BO4">
        <v>26</v>
      </c>
      <c r="BP4">
        <v>261124239</v>
      </c>
      <c r="BQ4">
        <v>26</v>
      </c>
      <c r="BR4" t="s">
        <v>0</v>
      </c>
      <c r="BU4">
        <v>0</v>
      </c>
      <c r="CA4" s="10">
        <v>258901468</v>
      </c>
      <c r="CB4" s="10" t="s">
        <v>36</v>
      </c>
      <c r="CC4" s="10" t="s">
        <v>105</v>
      </c>
      <c r="CD4" s="10" t="s">
        <v>14</v>
      </c>
      <c r="CE4" s="10" t="s">
        <v>2</v>
      </c>
      <c r="EH4">
        <v>263532074</v>
      </c>
      <c r="EI4" t="s">
        <v>11</v>
      </c>
      <c r="EJ4" t="s">
        <v>15</v>
      </c>
      <c r="EK4">
        <v>263532074</v>
      </c>
      <c r="EN4" t="s">
        <v>0</v>
      </c>
      <c r="EO4">
        <v>0</v>
      </c>
      <c r="EP4">
        <v>0</v>
      </c>
      <c r="EQ4">
        <v>0</v>
      </c>
      <c r="FA4" t="s">
        <v>15</v>
      </c>
      <c r="FB4">
        <v>0</v>
      </c>
      <c r="FC4">
        <v>0</v>
      </c>
      <c r="FD4">
        <v>0</v>
      </c>
      <c r="FE4">
        <v>0</v>
      </c>
      <c r="FF4">
        <v>0</v>
      </c>
      <c r="FG4">
        <v>263532071</v>
      </c>
      <c r="FH4">
        <v>1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</row>
    <row r="5" spans="1:175" x14ac:dyDescent="0.25">
      <c r="A5">
        <v>264546392</v>
      </c>
      <c r="B5" t="s">
        <v>11</v>
      </c>
      <c r="C5" s="1">
        <v>259482011</v>
      </c>
      <c r="D5">
        <v>1</v>
      </c>
      <c r="E5">
        <v>272109.43</v>
      </c>
      <c r="F5">
        <v>-247417.31</v>
      </c>
      <c r="G5">
        <v>477454604</v>
      </c>
      <c r="H5">
        <v>272130.21000000002</v>
      </c>
      <c r="I5">
        <v>-248749.06</v>
      </c>
      <c r="L5">
        <v>263532132</v>
      </c>
      <c r="M5" t="s">
        <v>11</v>
      </c>
      <c r="N5" t="s">
        <v>20</v>
      </c>
      <c r="O5" t="s">
        <v>24</v>
      </c>
      <c r="P5">
        <v>38770146</v>
      </c>
      <c r="Q5">
        <v>1</v>
      </c>
      <c r="R5" t="s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24</v>
      </c>
      <c r="AU5">
        <v>27</v>
      </c>
      <c r="AV5" t="s">
        <v>132</v>
      </c>
      <c r="AW5">
        <v>27</v>
      </c>
      <c r="AX5" t="s">
        <v>15</v>
      </c>
      <c r="AY5">
        <v>0</v>
      </c>
      <c r="AZ5">
        <v>36</v>
      </c>
      <c r="BA5">
        <v>40</v>
      </c>
      <c r="BB5">
        <v>100</v>
      </c>
      <c r="BC5">
        <v>100</v>
      </c>
      <c r="BD5">
        <v>25</v>
      </c>
      <c r="BE5">
        <v>100</v>
      </c>
      <c r="BF5">
        <v>0</v>
      </c>
      <c r="BG5">
        <v>1</v>
      </c>
      <c r="BI5" t="s">
        <v>15</v>
      </c>
      <c r="BJ5">
        <v>0</v>
      </c>
      <c r="BK5" t="s">
        <v>0</v>
      </c>
      <c r="BO5">
        <v>27</v>
      </c>
      <c r="BP5">
        <v>258901496</v>
      </c>
      <c r="BQ5">
        <v>27</v>
      </c>
      <c r="BR5" t="s">
        <v>0</v>
      </c>
      <c r="BU5">
        <v>0</v>
      </c>
      <c r="CA5" s="10">
        <v>258901500</v>
      </c>
      <c r="CB5" s="10" t="s">
        <v>36</v>
      </c>
      <c r="CC5" s="10" t="s">
        <v>105</v>
      </c>
      <c r="CD5" s="10" t="s">
        <v>14</v>
      </c>
      <c r="CE5" s="10" t="s">
        <v>2</v>
      </c>
      <c r="EH5">
        <v>263532137</v>
      </c>
      <c r="EI5" t="s">
        <v>11</v>
      </c>
      <c r="EJ5" t="s">
        <v>15</v>
      </c>
      <c r="EK5">
        <v>263532137</v>
      </c>
      <c r="EN5" t="s">
        <v>0</v>
      </c>
      <c r="EO5">
        <v>0</v>
      </c>
      <c r="EP5">
        <v>0</v>
      </c>
      <c r="EQ5">
        <v>0</v>
      </c>
      <c r="FA5" t="s">
        <v>15</v>
      </c>
      <c r="FB5">
        <v>0</v>
      </c>
      <c r="FC5">
        <v>0</v>
      </c>
      <c r="FD5">
        <v>0</v>
      </c>
      <c r="FE5">
        <v>0</v>
      </c>
      <c r="FF5">
        <v>0</v>
      </c>
      <c r="FG5">
        <v>263532134</v>
      </c>
      <c r="FH5">
        <v>1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</row>
    <row r="6" spans="1:175" x14ac:dyDescent="0.25">
      <c r="A6">
        <v>264586423</v>
      </c>
      <c r="B6" t="s">
        <v>11</v>
      </c>
      <c r="C6" s="1">
        <v>259482011</v>
      </c>
      <c r="D6">
        <v>2</v>
      </c>
      <c r="E6">
        <v>272143.93</v>
      </c>
      <c r="F6">
        <v>-247324.94</v>
      </c>
      <c r="G6">
        <v>637702664</v>
      </c>
      <c r="H6">
        <v>271909.46999999997</v>
      </c>
      <c r="I6">
        <v>-247902.71</v>
      </c>
      <c r="L6">
        <v>263532141</v>
      </c>
      <c r="M6" t="s">
        <v>11</v>
      </c>
      <c r="N6" t="s">
        <v>20</v>
      </c>
      <c r="O6" t="s">
        <v>23</v>
      </c>
      <c r="P6">
        <v>38770150</v>
      </c>
      <c r="Q6">
        <v>1</v>
      </c>
      <c r="R6" t="s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23</v>
      </c>
      <c r="AU6">
        <v>28</v>
      </c>
      <c r="AV6" t="s">
        <v>132</v>
      </c>
      <c r="AW6">
        <v>28</v>
      </c>
      <c r="AX6" t="s">
        <v>15</v>
      </c>
      <c r="AY6">
        <v>0</v>
      </c>
      <c r="AZ6">
        <v>45</v>
      </c>
      <c r="BA6">
        <v>40</v>
      </c>
      <c r="BB6">
        <v>120</v>
      </c>
      <c r="BC6">
        <v>100</v>
      </c>
      <c r="BD6">
        <v>25</v>
      </c>
      <c r="BE6">
        <v>100</v>
      </c>
      <c r="BF6">
        <v>0</v>
      </c>
      <c r="BG6">
        <v>1</v>
      </c>
      <c r="BI6" t="s">
        <v>15</v>
      </c>
      <c r="BJ6">
        <v>0</v>
      </c>
      <c r="BK6" t="s">
        <v>1</v>
      </c>
      <c r="BO6">
        <v>28</v>
      </c>
      <c r="BP6">
        <v>258901702</v>
      </c>
      <c r="BQ6">
        <v>28</v>
      </c>
      <c r="BR6" t="s">
        <v>1</v>
      </c>
      <c r="BU6">
        <v>0</v>
      </c>
      <c r="CA6" s="10">
        <v>258901505</v>
      </c>
      <c r="CB6" s="10" t="s">
        <v>36</v>
      </c>
      <c r="CC6" s="10" t="s">
        <v>105</v>
      </c>
      <c r="CD6" s="10" t="s">
        <v>14</v>
      </c>
      <c r="CE6" s="10" t="s">
        <v>55</v>
      </c>
      <c r="EH6">
        <v>637702713</v>
      </c>
      <c r="EI6" t="s">
        <v>11</v>
      </c>
      <c r="EJ6" t="s">
        <v>15</v>
      </c>
      <c r="EK6">
        <v>637702713</v>
      </c>
      <c r="EN6" t="s">
        <v>0</v>
      </c>
      <c r="EO6">
        <v>0</v>
      </c>
      <c r="EP6">
        <v>0</v>
      </c>
      <c r="EQ6">
        <v>0</v>
      </c>
      <c r="FA6" t="s">
        <v>15</v>
      </c>
      <c r="FB6">
        <v>0</v>
      </c>
      <c r="FC6">
        <v>0</v>
      </c>
      <c r="FD6">
        <v>0</v>
      </c>
      <c r="FE6">
        <v>0</v>
      </c>
      <c r="FF6">
        <v>0</v>
      </c>
      <c r="FG6">
        <v>637702710</v>
      </c>
      <c r="FH6">
        <v>1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</row>
    <row r="7" spans="1:175" x14ac:dyDescent="0.25">
      <c r="C7" s="1">
        <v>259482011</v>
      </c>
      <c r="D7">
        <v>3</v>
      </c>
      <c r="E7">
        <v>272135.06</v>
      </c>
      <c r="F7">
        <v>-247249.21</v>
      </c>
      <c r="G7">
        <v>259972695</v>
      </c>
      <c r="H7">
        <v>272030.62</v>
      </c>
      <c r="I7">
        <v>-249373.46</v>
      </c>
      <c r="L7">
        <v>263532150</v>
      </c>
      <c r="M7" t="s">
        <v>11</v>
      </c>
      <c r="N7" t="s">
        <v>20</v>
      </c>
      <c r="O7" t="s">
        <v>23</v>
      </c>
      <c r="P7">
        <v>38770152</v>
      </c>
      <c r="Q7">
        <v>1</v>
      </c>
      <c r="R7" t="s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23</v>
      </c>
      <c r="CA7" s="10">
        <v>258901660</v>
      </c>
      <c r="CB7" s="10" t="s">
        <v>36</v>
      </c>
      <c r="CC7" s="10" t="s">
        <v>105</v>
      </c>
      <c r="CD7" s="10" t="s">
        <v>14</v>
      </c>
      <c r="CE7" s="10" t="s">
        <v>2</v>
      </c>
      <c r="EH7">
        <v>258902518</v>
      </c>
      <c r="EI7" t="s">
        <v>14</v>
      </c>
      <c r="EJ7" t="s">
        <v>15</v>
      </c>
      <c r="EK7">
        <v>258902518</v>
      </c>
      <c r="EN7" t="s">
        <v>0</v>
      </c>
      <c r="EO7">
        <v>0</v>
      </c>
      <c r="EP7">
        <v>0</v>
      </c>
      <c r="EQ7">
        <v>0</v>
      </c>
      <c r="FA7" t="s">
        <v>15</v>
      </c>
      <c r="FB7">
        <v>0</v>
      </c>
      <c r="FC7">
        <v>0</v>
      </c>
      <c r="FD7">
        <v>0</v>
      </c>
      <c r="FE7">
        <v>0</v>
      </c>
      <c r="FF7">
        <v>0</v>
      </c>
      <c r="FG7">
        <v>258902515</v>
      </c>
      <c r="FH7">
        <v>1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</row>
    <row r="8" spans="1:175" x14ac:dyDescent="0.25">
      <c r="C8" s="1">
        <v>259482011</v>
      </c>
      <c r="D8">
        <v>4</v>
      </c>
      <c r="E8">
        <v>272173.31</v>
      </c>
      <c r="F8">
        <v>-247150.44</v>
      </c>
      <c r="G8">
        <v>258902441</v>
      </c>
      <c r="H8">
        <v>271551.32</v>
      </c>
      <c r="I8">
        <v>-247570.69</v>
      </c>
      <c r="L8">
        <v>263532159</v>
      </c>
      <c r="M8" t="s">
        <v>11</v>
      </c>
      <c r="N8" t="s">
        <v>20</v>
      </c>
      <c r="O8" t="s">
        <v>25</v>
      </c>
      <c r="P8">
        <v>38770154</v>
      </c>
      <c r="Q8">
        <v>1</v>
      </c>
      <c r="R8" t="s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25</v>
      </c>
      <c r="CA8" s="10">
        <v>258901685</v>
      </c>
      <c r="CB8" s="10" t="s">
        <v>36</v>
      </c>
      <c r="CC8" s="10" t="s">
        <v>105</v>
      </c>
      <c r="CD8" s="10" t="s">
        <v>14</v>
      </c>
      <c r="CE8" s="10" t="s">
        <v>55</v>
      </c>
    </row>
    <row r="9" spans="1:175" x14ac:dyDescent="0.25">
      <c r="C9" s="1">
        <v>260035254</v>
      </c>
      <c r="D9">
        <v>0</v>
      </c>
      <c r="E9">
        <v>272074.01</v>
      </c>
      <c r="F9">
        <v>-248361.07</v>
      </c>
      <c r="G9">
        <v>258901442</v>
      </c>
      <c r="H9">
        <v>272311.40999999997</v>
      </c>
      <c r="I9">
        <v>-246908.91</v>
      </c>
      <c r="L9">
        <v>263532168</v>
      </c>
      <c r="M9" t="s">
        <v>11</v>
      </c>
      <c r="N9" t="s">
        <v>20</v>
      </c>
      <c r="O9" t="s">
        <v>23</v>
      </c>
      <c r="P9">
        <v>38770158</v>
      </c>
      <c r="Q9">
        <v>1</v>
      </c>
      <c r="R9" t="s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23</v>
      </c>
      <c r="CA9" s="10">
        <v>258901690</v>
      </c>
      <c r="CB9" s="10" t="s">
        <v>36</v>
      </c>
      <c r="CC9" s="10" t="s">
        <v>105</v>
      </c>
      <c r="CD9" s="10" t="s">
        <v>14</v>
      </c>
      <c r="CE9" s="10" t="s">
        <v>55</v>
      </c>
    </row>
    <row r="10" spans="1:175" x14ac:dyDescent="0.25">
      <c r="C10" s="1">
        <v>260760907</v>
      </c>
      <c r="D10">
        <v>0</v>
      </c>
      <c r="E10">
        <v>272751.06</v>
      </c>
      <c r="F10">
        <v>-247199.82</v>
      </c>
      <c r="G10">
        <v>258901443</v>
      </c>
      <c r="H10">
        <v>272366.88</v>
      </c>
      <c r="I10">
        <v>-246826.74</v>
      </c>
      <c r="L10">
        <v>263532177</v>
      </c>
      <c r="M10" t="s">
        <v>11</v>
      </c>
      <c r="N10" t="s">
        <v>20</v>
      </c>
      <c r="O10" t="s">
        <v>26</v>
      </c>
      <c r="P10">
        <v>38770160</v>
      </c>
      <c r="Q10">
        <v>1</v>
      </c>
      <c r="R10" t="s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26</v>
      </c>
      <c r="CA10" s="10">
        <v>258901700</v>
      </c>
      <c r="CB10" s="10" t="s">
        <v>36</v>
      </c>
      <c r="CC10" s="10" t="s">
        <v>105</v>
      </c>
      <c r="CD10" s="10" t="s">
        <v>14</v>
      </c>
      <c r="CE10" s="10" t="s">
        <v>55</v>
      </c>
    </row>
    <row r="11" spans="1:175" x14ac:dyDescent="0.25">
      <c r="C11" s="1">
        <v>260760907</v>
      </c>
      <c r="D11">
        <v>1</v>
      </c>
      <c r="E11">
        <v>272759.77</v>
      </c>
      <c r="F11">
        <v>-247167.16</v>
      </c>
      <c r="G11">
        <v>258902431</v>
      </c>
      <c r="H11">
        <v>271558.94</v>
      </c>
      <c r="I11">
        <v>-247728.47</v>
      </c>
      <c r="L11">
        <v>263532186</v>
      </c>
      <c r="M11" t="s">
        <v>11</v>
      </c>
      <c r="N11" t="s">
        <v>20</v>
      </c>
      <c r="O11" t="s">
        <v>27</v>
      </c>
      <c r="P11">
        <v>38770162</v>
      </c>
      <c r="Q11">
        <v>1</v>
      </c>
      <c r="R11" t="s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27</v>
      </c>
      <c r="CA11" s="10">
        <v>258901705</v>
      </c>
      <c r="CB11" s="10" t="s">
        <v>36</v>
      </c>
      <c r="CC11" s="10" t="s">
        <v>105</v>
      </c>
      <c r="CD11" s="10" t="s">
        <v>14</v>
      </c>
      <c r="CE11" s="10" t="s">
        <v>2</v>
      </c>
    </row>
    <row r="12" spans="1:175" x14ac:dyDescent="0.25">
      <c r="C12" s="1">
        <v>260760917</v>
      </c>
      <c r="D12">
        <v>0</v>
      </c>
      <c r="E12">
        <v>272511.89</v>
      </c>
      <c r="F12">
        <v>-247211.75</v>
      </c>
      <c r="G12">
        <v>258902436</v>
      </c>
      <c r="H12">
        <v>271553.88</v>
      </c>
      <c r="I12">
        <v>-247662.22</v>
      </c>
      <c r="L12">
        <v>632976347</v>
      </c>
      <c r="M12" t="s">
        <v>11</v>
      </c>
      <c r="N12" t="s">
        <v>20</v>
      </c>
      <c r="O12" t="s">
        <v>26</v>
      </c>
      <c r="P12">
        <v>38770172</v>
      </c>
      <c r="Q12">
        <v>1</v>
      </c>
      <c r="R12" t="s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26</v>
      </c>
      <c r="CA12" s="10">
        <v>258901985</v>
      </c>
      <c r="CB12" s="10" t="s">
        <v>36</v>
      </c>
      <c r="CC12" s="10" t="s">
        <v>105</v>
      </c>
      <c r="CD12" s="10" t="s">
        <v>14</v>
      </c>
      <c r="CE12" s="10" t="s">
        <v>2</v>
      </c>
    </row>
    <row r="13" spans="1:175" x14ac:dyDescent="0.25">
      <c r="C13" s="1">
        <v>260908042</v>
      </c>
      <c r="D13">
        <v>0</v>
      </c>
      <c r="E13">
        <v>272888.33</v>
      </c>
      <c r="F13">
        <v>-247309.56</v>
      </c>
      <c r="G13">
        <v>258902421</v>
      </c>
      <c r="H13">
        <v>271413.94</v>
      </c>
      <c r="I13">
        <v>-247684.52</v>
      </c>
      <c r="L13">
        <v>263532348</v>
      </c>
      <c r="M13" t="s">
        <v>11</v>
      </c>
      <c r="N13" t="s">
        <v>20</v>
      </c>
      <c r="O13" t="s">
        <v>28</v>
      </c>
      <c r="P13">
        <v>38770222</v>
      </c>
      <c r="Q13">
        <v>1</v>
      </c>
      <c r="R13" t="s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CA13" s="10">
        <v>258901990</v>
      </c>
      <c r="CB13" s="10" t="s">
        <v>36</v>
      </c>
      <c r="CC13" s="10" t="s">
        <v>105</v>
      </c>
      <c r="CD13" s="10" t="s">
        <v>14</v>
      </c>
      <c r="CE13" s="10" t="s">
        <v>55</v>
      </c>
    </row>
    <row r="14" spans="1:175" x14ac:dyDescent="0.25">
      <c r="C14" s="1">
        <v>260908042</v>
      </c>
      <c r="D14">
        <v>1</v>
      </c>
      <c r="E14">
        <v>272888.09000000003</v>
      </c>
      <c r="F14">
        <v>-247314.44</v>
      </c>
      <c r="G14">
        <v>452065526</v>
      </c>
      <c r="H14">
        <v>272070.51</v>
      </c>
      <c r="I14">
        <v>-248332.6</v>
      </c>
      <c r="L14">
        <v>263532357</v>
      </c>
      <c r="M14" t="s">
        <v>11</v>
      </c>
      <c r="N14" t="s">
        <v>20</v>
      </c>
      <c r="O14" t="s">
        <v>28</v>
      </c>
      <c r="P14">
        <v>38770226</v>
      </c>
      <c r="Q14">
        <v>1</v>
      </c>
      <c r="R14" t="s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CA14" s="10">
        <v>258902204</v>
      </c>
      <c r="CB14" s="10" t="s">
        <v>36</v>
      </c>
      <c r="CC14" s="10" t="s">
        <v>105</v>
      </c>
      <c r="CD14" s="10" t="s">
        <v>14</v>
      </c>
      <c r="CE14" s="10" t="s">
        <v>2</v>
      </c>
    </row>
    <row r="15" spans="1:175" x14ac:dyDescent="0.25">
      <c r="C15" s="1">
        <v>260908042</v>
      </c>
      <c r="D15">
        <v>2</v>
      </c>
      <c r="E15">
        <v>272882.40999999997</v>
      </c>
      <c r="F15">
        <v>-247324.97</v>
      </c>
      <c r="G15">
        <v>258902426</v>
      </c>
      <c r="H15">
        <v>271390.17</v>
      </c>
      <c r="I15">
        <v>-247659.68</v>
      </c>
      <c r="L15">
        <v>637702708</v>
      </c>
      <c r="M15" t="s">
        <v>11</v>
      </c>
      <c r="N15" t="s">
        <v>20</v>
      </c>
      <c r="O15" t="s">
        <v>29</v>
      </c>
      <c r="P15">
        <v>38770238</v>
      </c>
      <c r="Q15">
        <v>1</v>
      </c>
      <c r="R15" t="s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29</v>
      </c>
      <c r="CA15" s="10">
        <v>258902209</v>
      </c>
      <c r="CB15" s="10" t="s">
        <v>36</v>
      </c>
      <c r="CC15" s="10" t="s">
        <v>105</v>
      </c>
      <c r="CD15" s="10" t="s">
        <v>14</v>
      </c>
      <c r="CE15" s="10" t="s">
        <v>2</v>
      </c>
    </row>
    <row r="16" spans="1:175" x14ac:dyDescent="0.25">
      <c r="C16" s="1">
        <v>260908042</v>
      </c>
      <c r="D16">
        <v>3</v>
      </c>
      <c r="E16">
        <v>272874.01</v>
      </c>
      <c r="F16">
        <v>-247329.31</v>
      </c>
      <c r="G16">
        <v>259481396</v>
      </c>
      <c r="H16">
        <v>272291.67</v>
      </c>
      <c r="I16">
        <v>-246942.63</v>
      </c>
      <c r="L16">
        <v>637702668</v>
      </c>
      <c r="M16" t="s">
        <v>11</v>
      </c>
      <c r="N16" t="s">
        <v>20</v>
      </c>
      <c r="O16" t="s">
        <v>26</v>
      </c>
      <c r="P16">
        <v>38770242</v>
      </c>
      <c r="Q16">
        <v>1</v>
      </c>
      <c r="R16" t="s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26</v>
      </c>
      <c r="CA16" s="10">
        <v>258902214</v>
      </c>
      <c r="CB16" s="10" t="s">
        <v>36</v>
      </c>
      <c r="CC16" s="10" t="s">
        <v>105</v>
      </c>
      <c r="CD16" s="10" t="s">
        <v>14</v>
      </c>
      <c r="CE16" s="10" t="s">
        <v>55</v>
      </c>
    </row>
    <row r="17" spans="3:83" x14ac:dyDescent="0.25">
      <c r="C17" s="1">
        <v>260908042</v>
      </c>
      <c r="D17">
        <v>4</v>
      </c>
      <c r="E17">
        <v>272800.98</v>
      </c>
      <c r="F17">
        <v>-247333.6</v>
      </c>
      <c r="G17">
        <v>258902011</v>
      </c>
      <c r="H17">
        <v>272215.88</v>
      </c>
      <c r="I17">
        <v>-247125.15</v>
      </c>
      <c r="L17">
        <v>263532411</v>
      </c>
      <c r="M17" t="s">
        <v>11</v>
      </c>
      <c r="N17" t="s">
        <v>20</v>
      </c>
      <c r="O17" t="s">
        <v>26</v>
      </c>
      <c r="P17">
        <v>38770244</v>
      </c>
      <c r="Q17">
        <v>1</v>
      </c>
      <c r="R17" t="s">
        <v>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26</v>
      </c>
      <c r="CA17" s="10">
        <v>258902229</v>
      </c>
      <c r="CB17" s="10" t="s">
        <v>36</v>
      </c>
      <c r="CC17" s="10" t="s">
        <v>105</v>
      </c>
      <c r="CD17" s="10" t="s">
        <v>14</v>
      </c>
      <c r="CE17" s="10" t="s">
        <v>55</v>
      </c>
    </row>
    <row r="18" spans="3:83" x14ac:dyDescent="0.25">
      <c r="C18" s="1">
        <v>260908047</v>
      </c>
      <c r="D18">
        <v>0</v>
      </c>
      <c r="E18">
        <v>272785.53000000003</v>
      </c>
      <c r="F18">
        <v>-247117.1</v>
      </c>
      <c r="G18">
        <v>258902012</v>
      </c>
      <c r="H18">
        <v>272100.26</v>
      </c>
      <c r="I18">
        <v>-247086.2</v>
      </c>
      <c r="L18">
        <v>263532420</v>
      </c>
      <c r="M18" t="s">
        <v>11</v>
      </c>
      <c r="N18" t="s">
        <v>20</v>
      </c>
      <c r="O18" t="s">
        <v>26</v>
      </c>
      <c r="P18">
        <v>38770246</v>
      </c>
      <c r="Q18">
        <v>1</v>
      </c>
      <c r="R18" t="s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26</v>
      </c>
      <c r="CA18" s="10">
        <v>258902239</v>
      </c>
      <c r="CB18" s="10" t="s">
        <v>36</v>
      </c>
      <c r="CC18" s="10" t="s">
        <v>105</v>
      </c>
      <c r="CD18" s="10" t="s">
        <v>14</v>
      </c>
      <c r="CE18" s="10" t="s">
        <v>55</v>
      </c>
    </row>
    <row r="19" spans="3:83" x14ac:dyDescent="0.25">
      <c r="C19" s="1">
        <v>260908047</v>
      </c>
      <c r="D19">
        <v>1</v>
      </c>
      <c r="E19">
        <v>272775.46000000002</v>
      </c>
      <c r="F19">
        <v>-247172.68</v>
      </c>
      <c r="G19">
        <v>258902414</v>
      </c>
      <c r="H19">
        <v>271526.07</v>
      </c>
      <c r="I19">
        <v>-247776.46</v>
      </c>
      <c r="L19">
        <v>263532429</v>
      </c>
      <c r="M19" t="s">
        <v>11</v>
      </c>
      <c r="N19" t="s">
        <v>20</v>
      </c>
      <c r="O19" t="s">
        <v>23</v>
      </c>
      <c r="P19">
        <v>38770248</v>
      </c>
      <c r="Q19">
        <v>1</v>
      </c>
      <c r="R19" t="s">
        <v>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23</v>
      </c>
      <c r="CA19" s="10">
        <v>258902254</v>
      </c>
      <c r="CB19" s="10" t="s">
        <v>36</v>
      </c>
      <c r="CC19" s="10" t="s">
        <v>105</v>
      </c>
      <c r="CD19" s="10" t="s">
        <v>14</v>
      </c>
      <c r="CE19" s="10" t="s">
        <v>55</v>
      </c>
    </row>
    <row r="20" spans="3:83" x14ac:dyDescent="0.25">
      <c r="C20" s="1">
        <v>260908052</v>
      </c>
      <c r="D20">
        <v>0</v>
      </c>
      <c r="E20">
        <v>272838.18</v>
      </c>
      <c r="F20">
        <v>-247135.3</v>
      </c>
      <c r="G20">
        <v>477454621</v>
      </c>
      <c r="H20">
        <v>272126.12</v>
      </c>
      <c r="I20">
        <v>-248723.82</v>
      </c>
      <c r="L20">
        <v>263532438</v>
      </c>
      <c r="M20" t="s">
        <v>11</v>
      </c>
      <c r="N20" t="s">
        <v>20</v>
      </c>
      <c r="O20" t="s">
        <v>26</v>
      </c>
      <c r="P20">
        <v>38770251</v>
      </c>
      <c r="Q20">
        <v>1</v>
      </c>
      <c r="R20" t="s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26</v>
      </c>
      <c r="BJ20" s="3"/>
      <c r="BK20" s="3"/>
      <c r="BL20" s="3"/>
      <c r="BM20" s="3"/>
      <c r="BN20" s="3"/>
      <c r="CA20" s="10">
        <v>258902274</v>
      </c>
      <c r="CB20" s="10" t="s">
        <v>36</v>
      </c>
      <c r="CC20" s="10" t="s">
        <v>105</v>
      </c>
      <c r="CD20" s="10" t="s">
        <v>14</v>
      </c>
      <c r="CE20" s="10" t="s">
        <v>55</v>
      </c>
    </row>
    <row r="21" spans="3:83" x14ac:dyDescent="0.25">
      <c r="C21" s="1">
        <v>260908052</v>
      </c>
      <c r="D21">
        <v>1</v>
      </c>
      <c r="E21">
        <v>272838.33</v>
      </c>
      <c r="F21">
        <v>-247128.95999999999</v>
      </c>
      <c r="G21">
        <v>258901981</v>
      </c>
      <c r="H21">
        <v>272228.21000000002</v>
      </c>
      <c r="I21">
        <v>-247095.17</v>
      </c>
      <c r="L21">
        <v>263532447</v>
      </c>
      <c r="M21" t="s">
        <v>11</v>
      </c>
      <c r="N21" t="s">
        <v>20</v>
      </c>
      <c r="O21" t="s">
        <v>25</v>
      </c>
      <c r="P21">
        <v>38770253</v>
      </c>
      <c r="Q21">
        <v>1</v>
      </c>
      <c r="R21" t="s">
        <v>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25</v>
      </c>
      <c r="CA21" s="10">
        <v>258902279</v>
      </c>
      <c r="CB21" s="10" t="s">
        <v>36</v>
      </c>
      <c r="CC21" s="10" t="s">
        <v>105</v>
      </c>
      <c r="CD21" s="10" t="s">
        <v>14</v>
      </c>
      <c r="CE21" s="10" t="s">
        <v>55</v>
      </c>
    </row>
    <row r="22" spans="3:83" x14ac:dyDescent="0.25">
      <c r="C22" s="1">
        <v>260908052</v>
      </c>
      <c r="D22">
        <v>2</v>
      </c>
      <c r="E22">
        <v>272868.55</v>
      </c>
      <c r="F22">
        <v>-247129.07</v>
      </c>
      <c r="G22">
        <v>258901982</v>
      </c>
      <c r="H22">
        <v>272280.84999999998</v>
      </c>
      <c r="I22">
        <v>-247112.94</v>
      </c>
      <c r="L22">
        <v>263532456</v>
      </c>
      <c r="M22" t="s">
        <v>11</v>
      </c>
      <c r="N22" t="s">
        <v>20</v>
      </c>
      <c r="O22" t="s">
        <v>25</v>
      </c>
      <c r="P22">
        <v>38770256</v>
      </c>
      <c r="Q22">
        <v>1</v>
      </c>
      <c r="R22" t="s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25</v>
      </c>
      <c r="CA22" s="10">
        <v>258902289</v>
      </c>
      <c r="CB22" s="10" t="s">
        <v>36</v>
      </c>
      <c r="CC22" s="10" t="s">
        <v>105</v>
      </c>
      <c r="CD22" s="10" t="s">
        <v>14</v>
      </c>
      <c r="CE22" s="10" t="s">
        <v>2</v>
      </c>
    </row>
    <row r="23" spans="3:83" x14ac:dyDescent="0.25">
      <c r="C23" s="1">
        <v>260908052</v>
      </c>
      <c r="D23">
        <v>3</v>
      </c>
      <c r="E23">
        <v>272947.90000000002</v>
      </c>
      <c r="F23">
        <v>-247070.14</v>
      </c>
      <c r="G23">
        <v>259251590</v>
      </c>
      <c r="H23">
        <v>272122.19</v>
      </c>
      <c r="I23">
        <v>-248513.54</v>
      </c>
      <c r="L23">
        <v>263532465</v>
      </c>
      <c r="M23" t="s">
        <v>11</v>
      </c>
      <c r="N23" t="s">
        <v>20</v>
      </c>
      <c r="O23" t="s">
        <v>26</v>
      </c>
      <c r="P23">
        <v>38770258</v>
      </c>
      <c r="Q23">
        <v>1</v>
      </c>
      <c r="R23" t="s">
        <v>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26</v>
      </c>
      <c r="CA23" s="10">
        <v>258902313</v>
      </c>
      <c r="CB23" s="10" t="s">
        <v>36</v>
      </c>
      <c r="CC23" s="10" t="s">
        <v>105</v>
      </c>
      <c r="CD23" s="10" t="s">
        <v>14</v>
      </c>
      <c r="CE23" s="10" t="s">
        <v>2</v>
      </c>
    </row>
    <row r="24" spans="3:83" x14ac:dyDescent="0.25">
      <c r="C24" s="1">
        <v>260966845</v>
      </c>
      <c r="D24">
        <v>0</v>
      </c>
      <c r="E24">
        <v>272800.02</v>
      </c>
      <c r="F24">
        <v>-247340.94</v>
      </c>
      <c r="G24">
        <v>477454628</v>
      </c>
      <c r="H24">
        <v>272119.33</v>
      </c>
      <c r="I24">
        <v>-248681.96</v>
      </c>
      <c r="L24">
        <v>263532474</v>
      </c>
      <c r="M24" t="s">
        <v>11</v>
      </c>
      <c r="N24" t="s">
        <v>20</v>
      </c>
      <c r="O24" t="s">
        <v>26</v>
      </c>
      <c r="P24">
        <v>38770260</v>
      </c>
      <c r="Q24">
        <v>1</v>
      </c>
      <c r="R24" t="s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26</v>
      </c>
      <c r="CA24" s="10">
        <v>258902350</v>
      </c>
      <c r="CB24" s="10" t="s">
        <v>36</v>
      </c>
      <c r="CC24" s="10" t="s">
        <v>105</v>
      </c>
      <c r="CD24" s="10" t="s">
        <v>14</v>
      </c>
      <c r="CE24" s="10" t="s">
        <v>2</v>
      </c>
    </row>
    <row r="25" spans="3:83" x14ac:dyDescent="0.25">
      <c r="C25" s="1">
        <v>260966845</v>
      </c>
      <c r="D25">
        <v>1</v>
      </c>
      <c r="E25">
        <v>272875.45</v>
      </c>
      <c r="F25">
        <v>-247336.6</v>
      </c>
      <c r="G25">
        <v>258901987</v>
      </c>
      <c r="H25">
        <v>272320.03999999998</v>
      </c>
      <c r="I25">
        <v>-247125.93</v>
      </c>
      <c r="L25">
        <v>263701664</v>
      </c>
      <c r="M25" t="s">
        <v>11</v>
      </c>
      <c r="N25" t="s">
        <v>20</v>
      </c>
      <c r="O25" t="s">
        <v>25</v>
      </c>
      <c r="P25">
        <v>38818333</v>
      </c>
      <c r="Q25">
        <v>1</v>
      </c>
      <c r="R25" t="s"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25</v>
      </c>
      <c r="CA25" s="10">
        <v>258902372</v>
      </c>
      <c r="CB25" s="10" t="s">
        <v>36</v>
      </c>
      <c r="CC25" s="10" t="s">
        <v>105</v>
      </c>
      <c r="CD25" s="10" t="s">
        <v>14</v>
      </c>
      <c r="CE25" s="10" t="s">
        <v>55</v>
      </c>
    </row>
    <row r="26" spans="3:83" x14ac:dyDescent="0.25">
      <c r="C26" s="1">
        <v>260966845</v>
      </c>
      <c r="D26">
        <v>2</v>
      </c>
      <c r="E26">
        <v>272888.64</v>
      </c>
      <c r="F26">
        <v>-247329.12</v>
      </c>
      <c r="G26">
        <v>258902562</v>
      </c>
      <c r="H26">
        <v>271717.53999999998</v>
      </c>
      <c r="I26">
        <v>-248211.75</v>
      </c>
      <c r="L26">
        <v>263829945</v>
      </c>
      <c r="M26" t="s">
        <v>11</v>
      </c>
      <c r="N26" t="s">
        <v>20</v>
      </c>
      <c r="O26" t="s">
        <v>28</v>
      </c>
      <c r="P26">
        <v>38856905</v>
      </c>
      <c r="Q26">
        <v>1</v>
      </c>
      <c r="R26" t="s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CA26" s="10">
        <v>258902377</v>
      </c>
      <c r="CB26" s="10" t="s">
        <v>36</v>
      </c>
      <c r="CC26" s="10" t="s">
        <v>105</v>
      </c>
      <c r="CD26" s="10" t="s">
        <v>14</v>
      </c>
      <c r="CE26" s="10" t="s">
        <v>55</v>
      </c>
    </row>
    <row r="27" spans="3:83" x14ac:dyDescent="0.25">
      <c r="C27" s="1">
        <v>260966845</v>
      </c>
      <c r="D27">
        <v>3</v>
      </c>
      <c r="E27">
        <v>272895.05</v>
      </c>
      <c r="F27">
        <v>-247315.20000000001</v>
      </c>
      <c r="G27">
        <v>258902552</v>
      </c>
      <c r="H27">
        <v>271973.98</v>
      </c>
      <c r="I27">
        <v>-248180.5</v>
      </c>
      <c r="L27">
        <v>263849339</v>
      </c>
      <c r="M27" t="s">
        <v>11</v>
      </c>
      <c r="N27" t="s">
        <v>20</v>
      </c>
      <c r="O27" t="s">
        <v>30</v>
      </c>
      <c r="P27">
        <v>38862575</v>
      </c>
      <c r="Q27">
        <v>1</v>
      </c>
      <c r="R27" t="s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30</v>
      </c>
      <c r="CA27" s="10">
        <v>258902392</v>
      </c>
      <c r="CB27" s="10" t="s">
        <v>36</v>
      </c>
      <c r="CC27" s="10" t="s">
        <v>105</v>
      </c>
      <c r="CD27" s="10" t="s">
        <v>14</v>
      </c>
      <c r="CE27" s="10" t="s">
        <v>55</v>
      </c>
    </row>
    <row r="28" spans="3:83" x14ac:dyDescent="0.25">
      <c r="C28">
        <v>260966845</v>
      </c>
      <c r="D28">
        <v>4</v>
      </c>
      <c r="E28">
        <v>272894.56</v>
      </c>
      <c r="F28">
        <v>-247309.07</v>
      </c>
      <c r="G28">
        <v>258902557</v>
      </c>
      <c r="H28">
        <v>271816.09000000003</v>
      </c>
      <c r="I28">
        <v>-248282.22</v>
      </c>
      <c r="L28">
        <v>263851294</v>
      </c>
      <c r="M28" t="s">
        <v>11</v>
      </c>
      <c r="N28" t="s">
        <v>20</v>
      </c>
      <c r="O28" t="s">
        <v>31</v>
      </c>
      <c r="P28">
        <v>38863125</v>
      </c>
      <c r="Q28">
        <v>1</v>
      </c>
      <c r="R28" t="s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31</v>
      </c>
      <c r="CA28" s="10">
        <v>258902419</v>
      </c>
      <c r="CB28" s="10" t="s">
        <v>36</v>
      </c>
      <c r="CC28" s="10" t="s">
        <v>105</v>
      </c>
      <c r="CD28" s="10" t="s">
        <v>14</v>
      </c>
      <c r="CE28" s="10" t="s">
        <v>55</v>
      </c>
    </row>
    <row r="29" spans="3:83" x14ac:dyDescent="0.25">
      <c r="C29">
        <v>260966850</v>
      </c>
      <c r="D29">
        <v>0</v>
      </c>
      <c r="E29">
        <v>272945.21999999997</v>
      </c>
      <c r="F29">
        <v>-247066.75</v>
      </c>
      <c r="G29">
        <v>258911874</v>
      </c>
      <c r="H29">
        <v>271545.18</v>
      </c>
      <c r="I29">
        <v>-248140.79999999999</v>
      </c>
      <c r="L29">
        <v>263864503</v>
      </c>
      <c r="M29" t="s">
        <v>11</v>
      </c>
      <c r="N29" t="s">
        <v>20</v>
      </c>
      <c r="O29" t="s">
        <v>25</v>
      </c>
      <c r="P29">
        <v>38866973</v>
      </c>
      <c r="Q29">
        <v>1</v>
      </c>
      <c r="R29" t="s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25</v>
      </c>
      <c r="CA29" s="10">
        <v>258902434</v>
      </c>
      <c r="CB29" s="10" t="s">
        <v>36</v>
      </c>
      <c r="CC29" s="10" t="s">
        <v>105</v>
      </c>
      <c r="CD29" s="10" t="s">
        <v>14</v>
      </c>
      <c r="CE29" s="10" t="s">
        <v>55</v>
      </c>
    </row>
    <row r="30" spans="3:83" x14ac:dyDescent="0.25">
      <c r="C30">
        <v>260966850</v>
      </c>
      <c r="D30">
        <v>1</v>
      </c>
      <c r="E30">
        <v>272866.81</v>
      </c>
      <c r="F30">
        <v>-247124.06</v>
      </c>
      <c r="G30">
        <v>258911879</v>
      </c>
      <c r="H30">
        <v>271500.81</v>
      </c>
      <c r="I30">
        <v>-248217.13</v>
      </c>
      <c r="L30">
        <v>263920200</v>
      </c>
      <c r="M30" t="s">
        <v>11</v>
      </c>
      <c r="N30" t="s">
        <v>20</v>
      </c>
      <c r="O30" t="s">
        <v>32</v>
      </c>
      <c r="P30">
        <v>38882737</v>
      </c>
      <c r="Q30">
        <v>1</v>
      </c>
      <c r="R30" t="s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32</v>
      </c>
      <c r="CA30" s="10">
        <v>258902449</v>
      </c>
      <c r="CB30" s="10" t="s">
        <v>36</v>
      </c>
      <c r="CC30" s="10" t="s">
        <v>105</v>
      </c>
      <c r="CD30" s="10" t="s">
        <v>14</v>
      </c>
      <c r="CE30" s="10" t="s">
        <v>55</v>
      </c>
    </row>
    <row r="31" spans="3:83" x14ac:dyDescent="0.25">
      <c r="C31">
        <v>260966850</v>
      </c>
      <c r="D31">
        <v>2</v>
      </c>
      <c r="E31">
        <v>272788.37</v>
      </c>
      <c r="F31">
        <v>-247125.72</v>
      </c>
      <c r="G31">
        <v>261198253</v>
      </c>
      <c r="H31">
        <v>272994.03999999998</v>
      </c>
      <c r="I31">
        <v>-246988.2</v>
      </c>
      <c r="L31">
        <v>263920209</v>
      </c>
      <c r="M31" t="s">
        <v>11</v>
      </c>
      <c r="N31" t="s">
        <v>20</v>
      </c>
      <c r="O31" t="s">
        <v>32</v>
      </c>
      <c r="P31">
        <v>38882741</v>
      </c>
      <c r="Q31">
        <v>1</v>
      </c>
      <c r="R31" t="s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32</v>
      </c>
      <c r="CA31" s="10">
        <v>258902454</v>
      </c>
      <c r="CB31" s="10" t="s">
        <v>36</v>
      </c>
      <c r="CC31" s="10" t="s">
        <v>105</v>
      </c>
      <c r="CD31" s="10" t="s">
        <v>14</v>
      </c>
      <c r="CE31" s="10" t="s">
        <v>55</v>
      </c>
    </row>
    <row r="32" spans="3:83" x14ac:dyDescent="0.25">
      <c r="C32">
        <v>260966850</v>
      </c>
      <c r="D32">
        <v>3</v>
      </c>
      <c r="E32">
        <v>272789.90999999997</v>
      </c>
      <c r="F32">
        <v>-247118.32</v>
      </c>
      <c r="G32">
        <v>258911864</v>
      </c>
      <c r="H32">
        <v>271613.34000000003</v>
      </c>
      <c r="I32">
        <v>-248180.92</v>
      </c>
      <c r="L32">
        <v>477454982</v>
      </c>
      <c r="M32" t="s">
        <v>11</v>
      </c>
      <c r="N32" t="s">
        <v>20</v>
      </c>
      <c r="O32" t="s">
        <v>33</v>
      </c>
      <c r="P32">
        <v>38889131</v>
      </c>
      <c r="Q32">
        <v>1</v>
      </c>
      <c r="R32" t="s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33</v>
      </c>
      <c r="CA32" s="10">
        <v>258902459</v>
      </c>
      <c r="CB32" s="10" t="s">
        <v>36</v>
      </c>
      <c r="CC32" s="10" t="s">
        <v>105</v>
      </c>
      <c r="CD32" s="10" t="s">
        <v>14</v>
      </c>
      <c r="CE32" s="10" t="s">
        <v>55</v>
      </c>
    </row>
    <row r="33" spans="3:83" x14ac:dyDescent="0.25">
      <c r="C33">
        <v>260966855</v>
      </c>
      <c r="D33">
        <v>0</v>
      </c>
      <c r="E33">
        <v>272780.05</v>
      </c>
      <c r="F33">
        <v>-247175.46</v>
      </c>
      <c r="G33">
        <v>261198257</v>
      </c>
      <c r="H33">
        <v>273187.64</v>
      </c>
      <c r="I33">
        <v>-246848.24</v>
      </c>
      <c r="L33">
        <v>699308732</v>
      </c>
      <c r="M33" t="s">
        <v>11</v>
      </c>
      <c r="N33" t="s">
        <v>20</v>
      </c>
      <c r="O33" t="s">
        <v>28</v>
      </c>
      <c r="P33">
        <v>38908012</v>
      </c>
      <c r="Q33">
        <v>1</v>
      </c>
      <c r="R33" t="s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CA33" s="10">
        <v>258902464</v>
      </c>
      <c r="CB33" s="10" t="s">
        <v>36</v>
      </c>
      <c r="CC33" s="10" t="s">
        <v>105</v>
      </c>
      <c r="CD33" s="10" t="s">
        <v>14</v>
      </c>
      <c r="CE33" s="10" t="s">
        <v>55</v>
      </c>
    </row>
    <row r="34" spans="3:83" x14ac:dyDescent="0.25">
      <c r="C34">
        <v>260966855</v>
      </c>
      <c r="D34">
        <v>1</v>
      </c>
      <c r="E34">
        <v>272787.65999999997</v>
      </c>
      <c r="F34">
        <v>-247130</v>
      </c>
      <c r="G34">
        <v>258911869</v>
      </c>
      <c r="H34">
        <v>271560.45</v>
      </c>
      <c r="I34">
        <v>-248132.97</v>
      </c>
      <c r="L34">
        <v>264145971</v>
      </c>
      <c r="M34" t="s">
        <v>11</v>
      </c>
      <c r="N34" t="s">
        <v>20</v>
      </c>
      <c r="O34" t="s">
        <v>25</v>
      </c>
      <c r="P34">
        <v>38941559</v>
      </c>
      <c r="Q34">
        <v>1</v>
      </c>
      <c r="R34" t="s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25</v>
      </c>
      <c r="CA34" s="10">
        <v>258902469</v>
      </c>
      <c r="CB34" s="10" t="s">
        <v>36</v>
      </c>
      <c r="CC34" s="10" t="s">
        <v>105</v>
      </c>
      <c r="CD34" s="10" t="s">
        <v>14</v>
      </c>
      <c r="CE34" s="10" t="s">
        <v>55</v>
      </c>
    </row>
    <row r="35" spans="3:83" x14ac:dyDescent="0.25">
      <c r="C35">
        <v>260966855</v>
      </c>
      <c r="D35">
        <v>2</v>
      </c>
      <c r="E35">
        <v>272832.99</v>
      </c>
      <c r="F35">
        <v>-247129.49</v>
      </c>
      <c r="G35">
        <v>258902195</v>
      </c>
      <c r="H35">
        <v>272011.23</v>
      </c>
      <c r="I35">
        <v>-247848.26</v>
      </c>
      <c r="L35">
        <v>264145980</v>
      </c>
      <c r="M35" t="s">
        <v>11</v>
      </c>
      <c r="N35" t="s">
        <v>20</v>
      </c>
      <c r="O35" t="s">
        <v>27</v>
      </c>
      <c r="P35">
        <v>38941563</v>
      </c>
      <c r="Q35">
        <v>1</v>
      </c>
      <c r="R35" t="s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27</v>
      </c>
      <c r="CA35" s="10">
        <v>258902474</v>
      </c>
      <c r="CB35" s="10" t="s">
        <v>36</v>
      </c>
      <c r="CC35" s="10" t="s">
        <v>105</v>
      </c>
      <c r="CD35" s="10" t="s">
        <v>14</v>
      </c>
      <c r="CE35" s="10" t="s">
        <v>55</v>
      </c>
    </row>
    <row r="36" spans="3:83" x14ac:dyDescent="0.25">
      <c r="C36">
        <v>260966855</v>
      </c>
      <c r="D36">
        <v>3</v>
      </c>
      <c r="E36">
        <v>272832.93</v>
      </c>
      <c r="F36">
        <v>-247135.58</v>
      </c>
      <c r="G36">
        <v>258901992</v>
      </c>
      <c r="H36">
        <v>272313.15999999997</v>
      </c>
      <c r="I36">
        <v>-247141.96</v>
      </c>
      <c r="CA36" s="10">
        <v>258902479</v>
      </c>
      <c r="CB36" s="10" t="s">
        <v>36</v>
      </c>
      <c r="CC36" s="10" t="s">
        <v>105</v>
      </c>
      <c r="CD36" s="10" t="s">
        <v>14</v>
      </c>
      <c r="CE36" s="10" t="s">
        <v>106</v>
      </c>
    </row>
    <row r="37" spans="3:83" ht="18" customHeight="1" x14ac:dyDescent="0.25">
      <c r="C37">
        <v>260972199</v>
      </c>
      <c r="D37">
        <v>0</v>
      </c>
      <c r="E37">
        <v>272985.21000000002</v>
      </c>
      <c r="F37">
        <v>-247337.33</v>
      </c>
      <c r="G37">
        <v>264418498</v>
      </c>
      <c r="H37">
        <v>272005.24</v>
      </c>
      <c r="I37">
        <v>-249308.21</v>
      </c>
      <c r="CA37" s="10">
        <v>258902491</v>
      </c>
      <c r="CB37" s="10" t="s">
        <v>36</v>
      </c>
      <c r="CC37" s="10" t="s">
        <v>105</v>
      </c>
      <c r="CD37" s="10" t="s">
        <v>14</v>
      </c>
      <c r="CE37" s="10" t="s">
        <v>2</v>
      </c>
    </row>
    <row r="38" spans="3:83" x14ac:dyDescent="0.25">
      <c r="C38">
        <v>261108939</v>
      </c>
      <c r="D38">
        <v>0</v>
      </c>
      <c r="E38">
        <v>272743.34999999998</v>
      </c>
      <c r="F38">
        <v>-247196.39</v>
      </c>
      <c r="G38">
        <v>258902503</v>
      </c>
      <c r="H38">
        <v>271809.86</v>
      </c>
      <c r="I38">
        <v>-248307.25</v>
      </c>
      <c r="CA38" s="10">
        <v>258902501</v>
      </c>
      <c r="CB38" s="10" t="s">
        <v>36</v>
      </c>
      <c r="CC38" s="10" t="s">
        <v>105</v>
      </c>
      <c r="CD38" s="10" t="s">
        <v>14</v>
      </c>
      <c r="CE38" s="10" t="s">
        <v>55</v>
      </c>
    </row>
    <row r="39" spans="3:83" x14ac:dyDescent="0.25">
      <c r="C39">
        <v>261108939</v>
      </c>
      <c r="D39">
        <v>1</v>
      </c>
      <c r="E39">
        <v>272734.28000000003</v>
      </c>
      <c r="F39">
        <v>-247196.74</v>
      </c>
      <c r="G39">
        <v>261124239</v>
      </c>
      <c r="H39">
        <v>272816.51</v>
      </c>
      <c r="I39">
        <v>-246815.89</v>
      </c>
      <c r="CA39" s="10">
        <v>258902506</v>
      </c>
      <c r="CB39" s="10" t="s">
        <v>36</v>
      </c>
      <c r="CC39" s="10" t="s">
        <v>105</v>
      </c>
      <c r="CD39" s="10" t="s">
        <v>14</v>
      </c>
      <c r="CE39" s="10" t="s">
        <v>55</v>
      </c>
    </row>
    <row r="40" spans="3:83" x14ac:dyDescent="0.25">
      <c r="C40">
        <v>261198266</v>
      </c>
      <c r="D40">
        <v>0</v>
      </c>
      <c r="E40">
        <v>273069.61</v>
      </c>
      <c r="F40">
        <v>-246510.72</v>
      </c>
      <c r="G40">
        <v>261198263</v>
      </c>
      <c r="H40">
        <v>273068.12</v>
      </c>
      <c r="I40">
        <v>-246510.96</v>
      </c>
      <c r="CA40" s="10">
        <v>258902513</v>
      </c>
      <c r="CB40" s="10" t="s">
        <v>36</v>
      </c>
      <c r="CC40" s="10" t="s">
        <v>105</v>
      </c>
      <c r="CD40" s="10" t="s">
        <v>14</v>
      </c>
      <c r="CE40" s="10" t="s">
        <v>55</v>
      </c>
    </row>
    <row r="41" spans="3:83" x14ac:dyDescent="0.25">
      <c r="C41">
        <v>261198266</v>
      </c>
      <c r="D41">
        <v>1</v>
      </c>
      <c r="E41">
        <v>273064.63</v>
      </c>
      <c r="F41">
        <v>-246479.18</v>
      </c>
      <c r="G41">
        <v>258901997</v>
      </c>
      <c r="H41">
        <v>272353.08</v>
      </c>
      <c r="I41">
        <v>-247156.91</v>
      </c>
      <c r="CA41" s="10">
        <v>258902518</v>
      </c>
      <c r="CB41" s="10" t="s">
        <v>36</v>
      </c>
      <c r="CC41" s="10" t="s">
        <v>105</v>
      </c>
      <c r="CD41" s="10" t="s">
        <v>14</v>
      </c>
      <c r="CE41" s="10" t="s">
        <v>55</v>
      </c>
    </row>
    <row r="42" spans="3:83" x14ac:dyDescent="0.25">
      <c r="C42">
        <v>261198266</v>
      </c>
      <c r="D42">
        <v>2</v>
      </c>
      <c r="E42">
        <v>273128.39</v>
      </c>
      <c r="F42">
        <v>-246468.85</v>
      </c>
      <c r="G42">
        <v>258911854</v>
      </c>
      <c r="H42">
        <v>271662.86</v>
      </c>
      <c r="I42">
        <v>-248237.64</v>
      </c>
      <c r="CA42" s="10">
        <v>258902545</v>
      </c>
      <c r="CB42" s="10" t="s">
        <v>36</v>
      </c>
      <c r="CC42" s="10" t="s">
        <v>105</v>
      </c>
      <c r="CD42" s="10" t="s">
        <v>14</v>
      </c>
      <c r="CE42" s="10" t="s">
        <v>55</v>
      </c>
    </row>
    <row r="43" spans="3:83" x14ac:dyDescent="0.25">
      <c r="C43">
        <v>261198266</v>
      </c>
      <c r="D43">
        <v>3</v>
      </c>
      <c r="E43">
        <v>273164.40999999997</v>
      </c>
      <c r="F43">
        <v>-246463.85</v>
      </c>
      <c r="G43">
        <v>258902508</v>
      </c>
      <c r="H43">
        <v>271852.74</v>
      </c>
      <c r="I43">
        <v>-248207.58</v>
      </c>
      <c r="CA43" s="10">
        <v>258902550</v>
      </c>
      <c r="CB43" s="10" t="s">
        <v>36</v>
      </c>
      <c r="CC43" s="10" t="s">
        <v>105</v>
      </c>
      <c r="CD43" s="10" t="s">
        <v>14</v>
      </c>
      <c r="CE43" s="10" t="s">
        <v>55</v>
      </c>
    </row>
    <row r="44" spans="3:83" x14ac:dyDescent="0.25">
      <c r="C44">
        <v>261198266</v>
      </c>
      <c r="D44">
        <v>4</v>
      </c>
      <c r="E44">
        <v>273170.90000000002</v>
      </c>
      <c r="F44">
        <v>-246466.83</v>
      </c>
      <c r="G44">
        <v>261198268</v>
      </c>
      <c r="H44">
        <v>273141.2</v>
      </c>
      <c r="I44">
        <v>-246689.31</v>
      </c>
      <c r="CA44" s="10">
        <v>258911852</v>
      </c>
      <c r="CB44" s="10" t="s">
        <v>36</v>
      </c>
      <c r="CC44" s="10" t="s">
        <v>105</v>
      </c>
      <c r="CD44" s="10" t="s">
        <v>14</v>
      </c>
      <c r="CE44" s="10" t="s">
        <v>55</v>
      </c>
    </row>
    <row r="45" spans="3:83" x14ac:dyDescent="0.25">
      <c r="C45">
        <v>261198266</v>
      </c>
      <c r="D45">
        <v>5</v>
      </c>
      <c r="E45">
        <v>273187.46999999997</v>
      </c>
      <c r="F45">
        <v>-246489.2</v>
      </c>
      <c r="G45">
        <v>258911859</v>
      </c>
      <c r="H45">
        <v>271630.88</v>
      </c>
      <c r="I45">
        <v>-248297.21</v>
      </c>
      <c r="CA45" s="10">
        <v>258911857</v>
      </c>
      <c r="CB45" s="10" t="s">
        <v>36</v>
      </c>
      <c r="CC45" s="10" t="s">
        <v>105</v>
      </c>
      <c r="CD45" s="10" t="s">
        <v>14</v>
      </c>
      <c r="CE45" s="10" t="s">
        <v>55</v>
      </c>
    </row>
    <row r="46" spans="3:83" x14ac:dyDescent="0.25">
      <c r="C46">
        <v>261198266</v>
      </c>
      <c r="D46">
        <v>6</v>
      </c>
      <c r="E46">
        <v>273216.87</v>
      </c>
      <c r="F46">
        <v>-246675.46</v>
      </c>
      <c r="G46">
        <v>258901501</v>
      </c>
      <c r="H46">
        <v>272706.11</v>
      </c>
      <c r="I46">
        <v>-246314.47</v>
      </c>
      <c r="CA46" s="10">
        <v>258911862</v>
      </c>
      <c r="CB46" s="10" t="s">
        <v>36</v>
      </c>
      <c r="CC46" s="10" t="s">
        <v>105</v>
      </c>
      <c r="CD46" s="10" t="s">
        <v>14</v>
      </c>
      <c r="CE46" s="10" t="s">
        <v>55</v>
      </c>
    </row>
    <row r="47" spans="3:83" x14ac:dyDescent="0.25">
      <c r="C47">
        <v>261198266</v>
      </c>
      <c r="D47">
        <v>7</v>
      </c>
      <c r="E47">
        <v>273140.96000000002</v>
      </c>
      <c r="F47">
        <v>-246687.79</v>
      </c>
      <c r="G47">
        <v>258901502</v>
      </c>
      <c r="H47">
        <v>272734.88</v>
      </c>
      <c r="I47">
        <v>-246257.64</v>
      </c>
      <c r="CA47" s="10">
        <v>258911872</v>
      </c>
      <c r="CB47" s="10" t="s">
        <v>36</v>
      </c>
      <c r="CC47" s="10" t="s">
        <v>105</v>
      </c>
      <c r="CD47" s="10" t="s">
        <v>14</v>
      </c>
      <c r="CE47" s="10" t="s">
        <v>55</v>
      </c>
    </row>
    <row r="48" spans="3:83" x14ac:dyDescent="0.25">
      <c r="C48">
        <v>261299990</v>
      </c>
      <c r="D48">
        <v>0</v>
      </c>
      <c r="E48">
        <v>272399.34000000003</v>
      </c>
      <c r="F48">
        <v>-248221.35</v>
      </c>
      <c r="G48">
        <v>258901507</v>
      </c>
      <c r="H48">
        <v>272765.23</v>
      </c>
      <c r="I48">
        <v>-246166.99</v>
      </c>
      <c r="CA48" s="10">
        <v>258911877</v>
      </c>
      <c r="CB48" s="10" t="s">
        <v>36</v>
      </c>
      <c r="CC48" s="10" t="s">
        <v>105</v>
      </c>
      <c r="CD48" s="10" t="s">
        <v>14</v>
      </c>
      <c r="CE48" s="10" t="s">
        <v>55</v>
      </c>
    </row>
    <row r="49" spans="3:83" x14ac:dyDescent="0.25">
      <c r="C49">
        <v>261299990</v>
      </c>
      <c r="D49">
        <v>1</v>
      </c>
      <c r="E49">
        <v>272399.26</v>
      </c>
      <c r="F49">
        <v>-248227.7</v>
      </c>
      <c r="G49">
        <v>259354583</v>
      </c>
      <c r="H49">
        <v>272661.40000000002</v>
      </c>
      <c r="I49">
        <v>-246497.28</v>
      </c>
      <c r="CA49" s="10">
        <v>259176664</v>
      </c>
      <c r="CB49" s="10" t="s">
        <v>36</v>
      </c>
      <c r="CC49" s="10" t="s">
        <v>105</v>
      </c>
      <c r="CD49" s="10" t="s">
        <v>14</v>
      </c>
      <c r="CE49" s="10" t="s">
        <v>2</v>
      </c>
    </row>
    <row r="50" spans="3:83" x14ac:dyDescent="0.25">
      <c r="C50">
        <v>261299990</v>
      </c>
      <c r="D50">
        <v>2</v>
      </c>
      <c r="E50">
        <v>272399.19</v>
      </c>
      <c r="F50">
        <v>-248233.82</v>
      </c>
      <c r="G50">
        <v>264586425</v>
      </c>
      <c r="H50">
        <v>272031.19</v>
      </c>
      <c r="I50">
        <v>-249372.05</v>
      </c>
      <c r="CA50" s="10">
        <v>259357177</v>
      </c>
      <c r="CB50" s="10" t="s">
        <v>36</v>
      </c>
      <c r="CC50" s="10" t="s">
        <v>105</v>
      </c>
      <c r="CD50" s="10" t="s">
        <v>14</v>
      </c>
      <c r="CE50" s="10" t="s">
        <v>106</v>
      </c>
    </row>
    <row r="51" spans="3:83" x14ac:dyDescent="0.25">
      <c r="C51">
        <v>261299990</v>
      </c>
      <c r="D51">
        <v>3</v>
      </c>
      <c r="E51">
        <v>272391.28000000003</v>
      </c>
      <c r="F51">
        <v>-248259.16</v>
      </c>
      <c r="G51">
        <v>263532134</v>
      </c>
      <c r="H51">
        <v>272229.65999999997</v>
      </c>
      <c r="I51">
        <v>-247095.66</v>
      </c>
      <c r="CA51" s="10">
        <v>259421771</v>
      </c>
      <c r="CB51" s="10" t="s">
        <v>36</v>
      </c>
      <c r="CC51" s="10" t="s">
        <v>105</v>
      </c>
      <c r="CD51" s="10" t="s">
        <v>14</v>
      </c>
      <c r="CE51" s="10" t="s">
        <v>55</v>
      </c>
    </row>
    <row r="52" spans="3:83" x14ac:dyDescent="0.25">
      <c r="C52">
        <v>261299990</v>
      </c>
      <c r="D52">
        <v>4</v>
      </c>
      <c r="E52">
        <v>272387.21999999997</v>
      </c>
      <c r="F52">
        <v>-248266.55</v>
      </c>
      <c r="G52">
        <v>637702761</v>
      </c>
      <c r="H52">
        <v>272034.32</v>
      </c>
      <c r="I52">
        <v>-247878.54</v>
      </c>
      <c r="CA52" s="10">
        <v>259430684</v>
      </c>
      <c r="CB52" s="10" t="s">
        <v>36</v>
      </c>
      <c r="CC52" s="10" t="s">
        <v>105</v>
      </c>
      <c r="CD52" s="10" t="s">
        <v>14</v>
      </c>
      <c r="CE52" s="10" t="s">
        <v>2</v>
      </c>
    </row>
    <row r="53" spans="3:83" x14ac:dyDescent="0.25">
      <c r="C53">
        <v>261299990</v>
      </c>
      <c r="D53">
        <v>5</v>
      </c>
      <c r="E53">
        <v>272381.89</v>
      </c>
      <c r="F53">
        <v>-248274.17</v>
      </c>
      <c r="G53">
        <v>261139259</v>
      </c>
      <c r="H53">
        <v>272391.7</v>
      </c>
      <c r="I53">
        <v>-247240.26</v>
      </c>
      <c r="CA53" s="10">
        <v>259999638</v>
      </c>
      <c r="CB53" s="10" t="s">
        <v>36</v>
      </c>
      <c r="CC53" s="10" t="s">
        <v>105</v>
      </c>
      <c r="CD53" s="10" t="s">
        <v>14</v>
      </c>
      <c r="CE53" s="10" t="s">
        <v>55</v>
      </c>
    </row>
    <row r="54" spans="3:83" x14ac:dyDescent="0.25">
      <c r="C54">
        <v>261299990</v>
      </c>
      <c r="D54">
        <v>6</v>
      </c>
      <c r="E54">
        <v>272374.92</v>
      </c>
      <c r="F54">
        <v>-248282.12</v>
      </c>
      <c r="G54">
        <v>263532143</v>
      </c>
      <c r="H54">
        <v>272407.48</v>
      </c>
      <c r="I54">
        <v>-246762.51</v>
      </c>
      <c r="CA54" s="10">
        <v>260760837</v>
      </c>
      <c r="CB54" s="10" t="s">
        <v>36</v>
      </c>
      <c r="CC54" s="10" t="s">
        <v>105</v>
      </c>
      <c r="CD54" s="10" t="s">
        <v>14</v>
      </c>
      <c r="CE54" s="10" t="s">
        <v>2</v>
      </c>
    </row>
    <row r="55" spans="3:83" x14ac:dyDescent="0.25">
      <c r="C55">
        <v>261299990</v>
      </c>
      <c r="D55">
        <v>7</v>
      </c>
      <c r="E55">
        <v>272368.71000000002</v>
      </c>
      <c r="F55">
        <v>-248287.54</v>
      </c>
      <c r="G55">
        <v>637702767</v>
      </c>
      <c r="H55">
        <v>272012.15999999997</v>
      </c>
      <c r="I55">
        <v>-247849.48</v>
      </c>
      <c r="CA55" s="10">
        <v>260760907</v>
      </c>
      <c r="CB55" s="10" t="s">
        <v>36</v>
      </c>
      <c r="CC55" s="10" t="s">
        <v>105</v>
      </c>
      <c r="CD55" s="10" t="s">
        <v>14</v>
      </c>
      <c r="CE55" s="10" t="s">
        <v>55</v>
      </c>
    </row>
    <row r="56" spans="3:83" x14ac:dyDescent="0.25">
      <c r="C56">
        <v>261299990</v>
      </c>
      <c r="D56">
        <v>8</v>
      </c>
      <c r="E56">
        <v>272358.84000000003</v>
      </c>
      <c r="F56">
        <v>-248295.29</v>
      </c>
      <c r="G56">
        <v>258902542</v>
      </c>
      <c r="H56">
        <v>271930.88</v>
      </c>
      <c r="I56">
        <v>-248216.47</v>
      </c>
      <c r="CA56" s="10">
        <v>260760912</v>
      </c>
      <c r="CB56" s="10" t="s">
        <v>36</v>
      </c>
      <c r="CC56" s="10" t="s">
        <v>105</v>
      </c>
      <c r="CD56" s="10" t="s">
        <v>14</v>
      </c>
      <c r="CE56" s="10" t="s">
        <v>106</v>
      </c>
    </row>
    <row r="57" spans="3:83" x14ac:dyDescent="0.25">
      <c r="C57">
        <v>261299990</v>
      </c>
      <c r="D57">
        <v>9</v>
      </c>
      <c r="E57">
        <v>272333.40000000002</v>
      </c>
      <c r="F57">
        <v>-248311.54</v>
      </c>
      <c r="G57">
        <v>260760903</v>
      </c>
      <c r="H57">
        <v>272770.83</v>
      </c>
      <c r="I57">
        <v>-247325.42</v>
      </c>
      <c r="CA57" s="10">
        <v>260966845</v>
      </c>
      <c r="CB57" s="10" t="s">
        <v>36</v>
      </c>
      <c r="CC57" s="10" t="s">
        <v>105</v>
      </c>
      <c r="CD57" s="10" t="s">
        <v>14</v>
      </c>
      <c r="CE57" s="10" t="s">
        <v>2</v>
      </c>
    </row>
    <row r="58" spans="3:83" x14ac:dyDescent="0.25">
      <c r="C58">
        <v>261299990</v>
      </c>
      <c r="D58">
        <v>10</v>
      </c>
      <c r="E58">
        <v>272310.46000000002</v>
      </c>
      <c r="F58">
        <v>-248325.41</v>
      </c>
      <c r="G58">
        <v>260760904</v>
      </c>
      <c r="H58">
        <v>272768.48</v>
      </c>
      <c r="I58">
        <v>-247203.85</v>
      </c>
      <c r="CA58" s="10">
        <v>260966850</v>
      </c>
      <c r="CB58" s="10" t="s">
        <v>36</v>
      </c>
      <c r="CC58" s="10" t="s">
        <v>105</v>
      </c>
      <c r="CD58" s="10" t="s">
        <v>14</v>
      </c>
      <c r="CE58" s="10" t="s">
        <v>2</v>
      </c>
    </row>
    <row r="59" spans="3:83" x14ac:dyDescent="0.25">
      <c r="C59">
        <v>261299990</v>
      </c>
      <c r="D59">
        <v>11</v>
      </c>
      <c r="E59">
        <v>272299.33</v>
      </c>
      <c r="F59">
        <v>-248329.87</v>
      </c>
      <c r="G59">
        <v>258902547</v>
      </c>
      <c r="H59">
        <v>271986.12</v>
      </c>
      <c r="I59">
        <v>-248307.12</v>
      </c>
      <c r="CA59" s="10">
        <v>260966855</v>
      </c>
      <c r="CB59" s="10" t="s">
        <v>36</v>
      </c>
      <c r="CC59" s="10" t="s">
        <v>105</v>
      </c>
      <c r="CD59" s="10" t="s">
        <v>14</v>
      </c>
      <c r="CE59" s="10" t="s">
        <v>2</v>
      </c>
    </row>
    <row r="60" spans="3:83" x14ac:dyDescent="0.25">
      <c r="C60">
        <v>261299990</v>
      </c>
      <c r="D60">
        <v>12</v>
      </c>
      <c r="E60">
        <v>272288.46999999997</v>
      </c>
      <c r="F60">
        <v>-248332.43</v>
      </c>
      <c r="G60">
        <v>260760908</v>
      </c>
      <c r="H60">
        <v>272764.44</v>
      </c>
      <c r="I60">
        <v>-247202.92</v>
      </c>
      <c r="CA60" s="10">
        <v>260972199</v>
      </c>
      <c r="CB60" s="10" t="s">
        <v>36</v>
      </c>
      <c r="CC60" s="10" t="s">
        <v>105</v>
      </c>
      <c r="CD60" s="10" t="s">
        <v>14</v>
      </c>
      <c r="CE60" s="10" t="s">
        <v>55</v>
      </c>
    </row>
    <row r="61" spans="3:83" x14ac:dyDescent="0.25">
      <c r="C61">
        <v>261299990</v>
      </c>
      <c r="D61">
        <v>13</v>
      </c>
      <c r="E61">
        <v>272262.76</v>
      </c>
      <c r="F61">
        <v>-248335.94</v>
      </c>
      <c r="G61">
        <v>260760909</v>
      </c>
      <c r="H61">
        <v>272753.38</v>
      </c>
      <c r="I61">
        <v>-247165.85</v>
      </c>
      <c r="CA61" s="10">
        <v>260972204</v>
      </c>
      <c r="CB61" s="10" t="s">
        <v>36</v>
      </c>
      <c r="CC61" s="10" t="s">
        <v>105</v>
      </c>
      <c r="CD61" s="10" t="s">
        <v>14</v>
      </c>
      <c r="CE61" s="10" t="s">
        <v>2</v>
      </c>
    </row>
    <row r="62" spans="3:83" x14ac:dyDescent="0.25">
      <c r="C62">
        <v>261299990</v>
      </c>
      <c r="D62">
        <v>14</v>
      </c>
      <c r="E62">
        <v>272260.87</v>
      </c>
      <c r="F62">
        <v>-248320.68</v>
      </c>
      <c r="G62">
        <v>258902532</v>
      </c>
      <c r="H62">
        <v>271859.01</v>
      </c>
      <c r="I62">
        <v>-248229.67</v>
      </c>
      <c r="CA62" s="10">
        <v>261095662</v>
      </c>
      <c r="CB62" s="10" t="s">
        <v>36</v>
      </c>
      <c r="CC62" s="10" t="s">
        <v>105</v>
      </c>
      <c r="CD62" s="10" t="s">
        <v>14</v>
      </c>
      <c r="CE62" s="10" t="s">
        <v>106</v>
      </c>
    </row>
    <row r="63" spans="3:83" x14ac:dyDescent="0.25">
      <c r="C63">
        <v>261300005</v>
      </c>
      <c r="D63">
        <v>0</v>
      </c>
      <c r="E63">
        <v>272188.15000000002</v>
      </c>
      <c r="F63">
        <v>-248344.13</v>
      </c>
      <c r="G63">
        <v>258902537</v>
      </c>
      <c r="H63">
        <v>271892.21000000002</v>
      </c>
      <c r="I63">
        <v>-248233.76</v>
      </c>
      <c r="CA63" s="10">
        <v>261108939</v>
      </c>
      <c r="CB63" s="10" t="s">
        <v>36</v>
      </c>
      <c r="CC63" s="10" t="s">
        <v>105</v>
      </c>
      <c r="CD63" s="10" t="s">
        <v>14</v>
      </c>
      <c r="CE63" s="10" t="s">
        <v>106</v>
      </c>
    </row>
    <row r="64" spans="3:83" x14ac:dyDescent="0.25">
      <c r="C64">
        <v>261300010</v>
      </c>
      <c r="D64">
        <v>0</v>
      </c>
      <c r="E64">
        <v>272174.94</v>
      </c>
      <c r="F64">
        <v>-248078.17</v>
      </c>
      <c r="G64">
        <v>263532125</v>
      </c>
      <c r="H64">
        <v>272214.44</v>
      </c>
      <c r="I64">
        <v>-247124.66</v>
      </c>
      <c r="CA64" s="10">
        <v>261192789</v>
      </c>
      <c r="CB64" s="10" t="s">
        <v>36</v>
      </c>
      <c r="CC64" s="10" t="s">
        <v>105</v>
      </c>
      <c r="CD64" s="10" t="s">
        <v>14</v>
      </c>
      <c r="CE64" s="10" t="s">
        <v>106</v>
      </c>
    </row>
    <row r="65" spans="3:83" x14ac:dyDescent="0.25">
      <c r="C65">
        <v>261300010</v>
      </c>
      <c r="D65">
        <v>1</v>
      </c>
      <c r="E65">
        <v>272164.78000000003</v>
      </c>
      <c r="F65">
        <v>-247995.97</v>
      </c>
      <c r="G65">
        <v>258902520</v>
      </c>
      <c r="H65">
        <v>271731.33</v>
      </c>
      <c r="I65">
        <v>-248122.63</v>
      </c>
      <c r="CA65" s="10">
        <v>261192799</v>
      </c>
      <c r="CB65" s="10" t="s">
        <v>36</v>
      </c>
      <c r="CC65" s="10" t="s">
        <v>105</v>
      </c>
      <c r="CD65" s="10" t="s">
        <v>14</v>
      </c>
      <c r="CE65" s="10" t="s">
        <v>106</v>
      </c>
    </row>
    <row r="66" spans="3:83" x14ac:dyDescent="0.25">
      <c r="C66">
        <v>261300010</v>
      </c>
      <c r="D66">
        <v>2</v>
      </c>
      <c r="E66">
        <v>272190.75</v>
      </c>
      <c r="F66">
        <v>-247992.95</v>
      </c>
      <c r="G66">
        <v>258902525</v>
      </c>
      <c r="H66">
        <v>271708.39</v>
      </c>
      <c r="I66">
        <v>-248102.33</v>
      </c>
      <c r="CA66" s="10">
        <v>261198266</v>
      </c>
      <c r="CB66" s="10" t="s">
        <v>36</v>
      </c>
      <c r="CC66" s="10" t="s">
        <v>105</v>
      </c>
      <c r="CD66" s="10" t="s">
        <v>14</v>
      </c>
      <c r="CE66" s="10" t="s">
        <v>2</v>
      </c>
    </row>
    <row r="67" spans="3:83" x14ac:dyDescent="0.25">
      <c r="C67">
        <v>261300010</v>
      </c>
      <c r="D67">
        <v>3</v>
      </c>
      <c r="E67">
        <v>272197.94</v>
      </c>
      <c r="F67">
        <v>-247992.45</v>
      </c>
      <c r="G67">
        <v>263864505</v>
      </c>
      <c r="H67">
        <v>272352.51</v>
      </c>
      <c r="I67">
        <v>-247158.32</v>
      </c>
      <c r="CA67" s="10">
        <v>261227534</v>
      </c>
      <c r="CB67" s="10" t="s">
        <v>36</v>
      </c>
      <c r="CC67" s="10" t="s">
        <v>105</v>
      </c>
      <c r="CD67" s="10" t="s">
        <v>14</v>
      </c>
      <c r="CE67" s="10" t="s">
        <v>106</v>
      </c>
    </row>
    <row r="68" spans="3:83" x14ac:dyDescent="0.25">
      <c r="C68">
        <v>261300010</v>
      </c>
      <c r="D68">
        <v>4</v>
      </c>
      <c r="E68">
        <v>272202.57</v>
      </c>
      <c r="F68">
        <v>-247992.65</v>
      </c>
      <c r="G68">
        <v>699308695</v>
      </c>
      <c r="H68">
        <v>272032.59000000003</v>
      </c>
      <c r="I68">
        <v>-247903</v>
      </c>
      <c r="CA68" s="10">
        <v>261300000</v>
      </c>
      <c r="CB68" s="10" t="s">
        <v>36</v>
      </c>
      <c r="CC68" s="10" t="s">
        <v>105</v>
      </c>
      <c r="CD68" s="10" t="s">
        <v>14</v>
      </c>
      <c r="CE68" s="10" t="s">
        <v>2</v>
      </c>
    </row>
    <row r="69" spans="3:83" x14ac:dyDescent="0.25">
      <c r="C69">
        <v>261300010</v>
      </c>
      <c r="D69">
        <v>5</v>
      </c>
      <c r="E69">
        <v>272205.88</v>
      </c>
      <c r="F69">
        <v>-247993.11</v>
      </c>
      <c r="G69">
        <v>263701666</v>
      </c>
      <c r="H69">
        <v>272511.45</v>
      </c>
      <c r="I69">
        <v>-247227.1</v>
      </c>
      <c r="CA69" s="10">
        <v>261300010</v>
      </c>
      <c r="CB69" s="10" t="s">
        <v>36</v>
      </c>
      <c r="CC69" s="10" t="s">
        <v>105</v>
      </c>
      <c r="CD69" s="10" t="s">
        <v>14</v>
      </c>
      <c r="CE69" s="10" t="s">
        <v>2</v>
      </c>
    </row>
    <row r="70" spans="3:83" x14ac:dyDescent="0.25">
      <c r="C70">
        <v>261300010</v>
      </c>
      <c r="D70">
        <v>6</v>
      </c>
      <c r="E70">
        <v>272209.14</v>
      </c>
      <c r="F70">
        <v>-247978</v>
      </c>
      <c r="G70">
        <v>258902515</v>
      </c>
      <c r="H70">
        <v>271782.07</v>
      </c>
      <c r="I70">
        <v>-248154</v>
      </c>
      <c r="CA70" s="10">
        <v>261324523</v>
      </c>
      <c r="CB70" s="10" t="s">
        <v>36</v>
      </c>
      <c r="CC70" s="10" t="s">
        <v>105</v>
      </c>
      <c r="CD70" s="10" t="s">
        <v>14</v>
      </c>
      <c r="CE70" s="10" t="s">
        <v>106</v>
      </c>
    </row>
    <row r="71" spans="3:83" x14ac:dyDescent="0.25">
      <c r="C71">
        <v>261300010</v>
      </c>
      <c r="D71">
        <v>7</v>
      </c>
      <c r="E71">
        <v>272215.49</v>
      </c>
      <c r="F71">
        <v>-247979.42</v>
      </c>
      <c r="G71">
        <v>263920211</v>
      </c>
      <c r="H71">
        <v>272811.34000000003</v>
      </c>
      <c r="I71">
        <v>-246465.24</v>
      </c>
      <c r="CA71" s="10">
        <v>263532074</v>
      </c>
      <c r="CB71" s="10" t="s">
        <v>36</v>
      </c>
      <c r="CC71" s="10" t="s">
        <v>105</v>
      </c>
      <c r="CD71" s="10" t="s">
        <v>14</v>
      </c>
      <c r="CE71" s="10" t="s">
        <v>2</v>
      </c>
    </row>
    <row r="72" spans="3:83" x14ac:dyDescent="0.25">
      <c r="C72">
        <v>261300010</v>
      </c>
      <c r="D72">
        <v>8</v>
      </c>
      <c r="E72">
        <v>272225.2</v>
      </c>
      <c r="F72">
        <v>-247982.92</v>
      </c>
      <c r="G72">
        <v>263851296</v>
      </c>
      <c r="H72">
        <v>272799.76</v>
      </c>
      <c r="I72">
        <v>-246509.37</v>
      </c>
      <c r="CA72" s="10">
        <v>263532128</v>
      </c>
      <c r="CB72" s="10" t="s">
        <v>36</v>
      </c>
      <c r="CC72" s="10" t="s">
        <v>105</v>
      </c>
      <c r="CD72" s="10" t="s">
        <v>14</v>
      </c>
      <c r="CE72" s="10" t="s">
        <v>55</v>
      </c>
    </row>
    <row r="73" spans="3:83" x14ac:dyDescent="0.25">
      <c r="C73">
        <v>261300010</v>
      </c>
      <c r="D73">
        <v>9</v>
      </c>
      <c r="E73">
        <v>272233.78000000003</v>
      </c>
      <c r="F73">
        <v>-247986.85</v>
      </c>
      <c r="G73">
        <v>261299991</v>
      </c>
      <c r="H73">
        <v>272398.99</v>
      </c>
      <c r="I73">
        <v>-248216.62</v>
      </c>
      <c r="CA73" s="10">
        <v>263532137</v>
      </c>
      <c r="CB73" s="10" t="s">
        <v>36</v>
      </c>
      <c r="CC73" s="10" t="s">
        <v>105</v>
      </c>
      <c r="CD73" s="10" t="s">
        <v>14</v>
      </c>
      <c r="CE73" s="10" t="s">
        <v>2</v>
      </c>
    </row>
    <row r="74" spans="3:83" x14ac:dyDescent="0.25">
      <c r="C74">
        <v>261300010</v>
      </c>
      <c r="D74">
        <v>10</v>
      </c>
      <c r="E74">
        <v>272244.46999999997</v>
      </c>
      <c r="F74">
        <v>-247994.16</v>
      </c>
      <c r="G74">
        <v>261299992</v>
      </c>
      <c r="H74">
        <v>272187.90999999997</v>
      </c>
      <c r="I74">
        <v>-248329.94</v>
      </c>
      <c r="CA74" s="10">
        <v>263532146</v>
      </c>
      <c r="CB74" s="10" t="s">
        <v>36</v>
      </c>
      <c r="CC74" s="10" t="s">
        <v>105</v>
      </c>
      <c r="CD74" s="10" t="s">
        <v>14</v>
      </c>
      <c r="CE74" s="10" t="s">
        <v>55</v>
      </c>
    </row>
    <row r="75" spans="3:83" x14ac:dyDescent="0.25">
      <c r="C75">
        <v>261300010</v>
      </c>
      <c r="D75">
        <v>11</v>
      </c>
      <c r="E75">
        <v>272250.90000000002</v>
      </c>
      <c r="F75">
        <v>-247999.29</v>
      </c>
      <c r="G75">
        <v>261299996</v>
      </c>
      <c r="H75">
        <v>272182.81</v>
      </c>
      <c r="I75">
        <v>-248288.73</v>
      </c>
      <c r="CA75" s="10">
        <v>263532155</v>
      </c>
      <c r="CB75" s="10" t="s">
        <v>36</v>
      </c>
      <c r="CC75" s="10" t="s">
        <v>105</v>
      </c>
      <c r="CD75" s="10" t="s">
        <v>14</v>
      </c>
      <c r="CE75" s="10" t="s">
        <v>55</v>
      </c>
    </row>
    <row r="76" spans="3:83" x14ac:dyDescent="0.25">
      <c r="C76">
        <v>261300010</v>
      </c>
      <c r="D76">
        <v>12</v>
      </c>
      <c r="E76">
        <v>272270.19</v>
      </c>
      <c r="F76">
        <v>-248022.65</v>
      </c>
      <c r="G76">
        <v>261299997</v>
      </c>
      <c r="H76">
        <v>272181.34000000003</v>
      </c>
      <c r="I76">
        <v>-248289.09</v>
      </c>
      <c r="CA76" s="10">
        <v>263532173</v>
      </c>
      <c r="CB76" s="10" t="s">
        <v>36</v>
      </c>
      <c r="CC76" s="10" t="s">
        <v>105</v>
      </c>
      <c r="CD76" s="10" t="s">
        <v>14</v>
      </c>
      <c r="CE76" s="10" t="s">
        <v>55</v>
      </c>
    </row>
    <row r="77" spans="3:83" x14ac:dyDescent="0.25">
      <c r="C77">
        <v>261300010</v>
      </c>
      <c r="D77">
        <v>13</v>
      </c>
      <c r="E77">
        <v>272298.15000000002</v>
      </c>
      <c r="F77">
        <v>-248059.69</v>
      </c>
      <c r="G77">
        <v>258902281</v>
      </c>
      <c r="H77">
        <v>272483.19</v>
      </c>
      <c r="I77">
        <v>-247880.25</v>
      </c>
      <c r="CA77" s="10">
        <v>263532191</v>
      </c>
      <c r="CB77" s="10" t="s">
        <v>36</v>
      </c>
      <c r="CC77" s="10" t="s">
        <v>105</v>
      </c>
      <c r="CD77" s="10" t="s">
        <v>14</v>
      </c>
      <c r="CE77" s="10" t="s">
        <v>2</v>
      </c>
    </row>
    <row r="78" spans="3:83" x14ac:dyDescent="0.25">
      <c r="C78">
        <v>261300010</v>
      </c>
      <c r="D78">
        <v>14</v>
      </c>
      <c r="E78">
        <v>272332.09000000003</v>
      </c>
      <c r="F78">
        <v>-248104.67</v>
      </c>
      <c r="G78">
        <v>258901682</v>
      </c>
      <c r="H78">
        <v>272241.03000000003</v>
      </c>
      <c r="I78">
        <v>-246525.36</v>
      </c>
      <c r="CA78" s="10">
        <v>263532353</v>
      </c>
      <c r="CB78" s="10" t="s">
        <v>36</v>
      </c>
      <c r="CC78" s="10" t="s">
        <v>105</v>
      </c>
      <c r="CD78" s="10" t="s">
        <v>14</v>
      </c>
      <c r="CE78" s="10" t="s">
        <v>106</v>
      </c>
    </row>
    <row r="79" spans="3:83" x14ac:dyDescent="0.25">
      <c r="C79">
        <v>261300010</v>
      </c>
      <c r="D79">
        <v>15</v>
      </c>
      <c r="E79">
        <v>272372.2</v>
      </c>
      <c r="F79">
        <v>-248157.85</v>
      </c>
      <c r="G79">
        <v>258902286</v>
      </c>
      <c r="H79">
        <v>271918.19</v>
      </c>
      <c r="I79">
        <v>-247927.5</v>
      </c>
      <c r="CA79" s="10">
        <v>263532416</v>
      </c>
      <c r="CB79" s="10" t="s">
        <v>36</v>
      </c>
      <c r="CC79" s="10" t="s">
        <v>105</v>
      </c>
      <c r="CD79" s="10" t="s">
        <v>14</v>
      </c>
      <c r="CE79" s="10" t="s">
        <v>55</v>
      </c>
    </row>
    <row r="80" spans="3:83" x14ac:dyDescent="0.25">
      <c r="C80">
        <v>261300010</v>
      </c>
      <c r="D80">
        <v>16</v>
      </c>
      <c r="E80">
        <v>272388.93</v>
      </c>
      <c r="F80">
        <v>-248182.53</v>
      </c>
      <c r="G80">
        <v>258901687</v>
      </c>
      <c r="H80">
        <v>272302.90000000002</v>
      </c>
      <c r="I80">
        <v>-246576.57</v>
      </c>
      <c r="CA80" s="10">
        <v>263532425</v>
      </c>
      <c r="CB80" s="10" t="s">
        <v>36</v>
      </c>
      <c r="CC80" s="10" t="s">
        <v>105</v>
      </c>
      <c r="CD80" s="10" t="s">
        <v>14</v>
      </c>
      <c r="CE80" s="10" t="s">
        <v>55</v>
      </c>
    </row>
    <row r="81" spans="3:83" x14ac:dyDescent="0.25">
      <c r="C81">
        <v>261300010</v>
      </c>
      <c r="D81">
        <v>17</v>
      </c>
      <c r="E81">
        <v>272390.92</v>
      </c>
      <c r="F81">
        <v>-248185.47</v>
      </c>
      <c r="G81">
        <v>258902271</v>
      </c>
      <c r="H81">
        <v>272744.46000000002</v>
      </c>
      <c r="I81">
        <v>-247825.91</v>
      </c>
      <c r="CA81" s="10">
        <v>263532434</v>
      </c>
      <c r="CB81" s="10" t="s">
        <v>36</v>
      </c>
      <c r="CC81" s="10" t="s">
        <v>105</v>
      </c>
      <c r="CD81" s="10" t="s">
        <v>14</v>
      </c>
      <c r="CE81" s="10" t="s">
        <v>55</v>
      </c>
    </row>
    <row r="82" spans="3:83" x14ac:dyDescent="0.25">
      <c r="C82">
        <v>261300010</v>
      </c>
      <c r="D82">
        <v>18</v>
      </c>
      <c r="E82">
        <v>272392.68</v>
      </c>
      <c r="F82">
        <v>-248189.69</v>
      </c>
      <c r="G82">
        <v>264145982</v>
      </c>
      <c r="H82">
        <v>272387.23</v>
      </c>
      <c r="I82">
        <v>-246842.15</v>
      </c>
      <c r="CA82" s="10">
        <v>263532452</v>
      </c>
      <c r="CB82" s="10" t="s">
        <v>36</v>
      </c>
      <c r="CC82" s="10" t="s">
        <v>105</v>
      </c>
      <c r="CD82" s="10" t="s">
        <v>14</v>
      </c>
      <c r="CE82" s="10" t="s">
        <v>2</v>
      </c>
    </row>
    <row r="83" spans="3:83" x14ac:dyDescent="0.25">
      <c r="C83">
        <v>261300010</v>
      </c>
      <c r="D83">
        <v>19</v>
      </c>
      <c r="E83">
        <v>272394.89</v>
      </c>
      <c r="F83">
        <v>-248195.53</v>
      </c>
      <c r="G83">
        <v>258901672</v>
      </c>
      <c r="H83">
        <v>272374.26</v>
      </c>
      <c r="I83">
        <v>-246609.58</v>
      </c>
      <c r="CA83" s="10">
        <v>263532470</v>
      </c>
      <c r="CB83" s="10" t="s">
        <v>36</v>
      </c>
      <c r="CC83" s="10" t="s">
        <v>105</v>
      </c>
      <c r="CD83" s="10" t="s">
        <v>14</v>
      </c>
      <c r="CE83" s="10" t="s">
        <v>2</v>
      </c>
    </row>
    <row r="84" spans="3:83" x14ac:dyDescent="0.25">
      <c r="C84">
        <v>261300010</v>
      </c>
      <c r="D84">
        <v>20</v>
      </c>
      <c r="E84">
        <v>272396.40000000002</v>
      </c>
      <c r="F84">
        <v>-248201</v>
      </c>
      <c r="G84">
        <v>258902276</v>
      </c>
      <c r="H84">
        <v>272794.08</v>
      </c>
      <c r="I84">
        <v>-247817.15</v>
      </c>
      <c r="CA84" s="10">
        <v>263829950</v>
      </c>
      <c r="CB84" s="10" t="s">
        <v>36</v>
      </c>
      <c r="CC84" s="10" t="s">
        <v>105</v>
      </c>
      <c r="CD84" s="10" t="s">
        <v>14</v>
      </c>
      <c r="CE84" s="10" t="s">
        <v>2</v>
      </c>
    </row>
    <row r="85" spans="3:83" x14ac:dyDescent="0.25">
      <c r="C85">
        <v>261300010</v>
      </c>
      <c r="D85">
        <v>21</v>
      </c>
      <c r="E85">
        <v>272397.73</v>
      </c>
      <c r="F85">
        <v>-248205.82</v>
      </c>
      <c r="G85">
        <v>258901677</v>
      </c>
      <c r="H85">
        <v>272307.53000000003</v>
      </c>
      <c r="I85">
        <v>-246548.54</v>
      </c>
      <c r="CA85" s="10">
        <v>263849344</v>
      </c>
      <c r="CB85" s="10" t="s">
        <v>36</v>
      </c>
      <c r="CC85" s="10" t="s">
        <v>105</v>
      </c>
      <c r="CD85" s="10" t="s">
        <v>14</v>
      </c>
      <c r="CE85" s="10" t="s">
        <v>55</v>
      </c>
    </row>
    <row r="86" spans="3:83" x14ac:dyDescent="0.25">
      <c r="C86">
        <v>261300010</v>
      </c>
      <c r="D86">
        <v>22</v>
      </c>
      <c r="E86">
        <v>272398.46000000002</v>
      </c>
      <c r="F86">
        <v>-248212.12</v>
      </c>
      <c r="G86">
        <v>263920202</v>
      </c>
      <c r="H86">
        <v>272814.02</v>
      </c>
      <c r="I86">
        <v>-246462.35</v>
      </c>
      <c r="CA86" s="10">
        <v>263851299</v>
      </c>
      <c r="CB86" s="10" t="s">
        <v>36</v>
      </c>
      <c r="CC86" s="10" t="s">
        <v>105</v>
      </c>
      <c r="CD86" s="10" t="s">
        <v>14</v>
      </c>
      <c r="CE86" s="10" t="s">
        <v>2</v>
      </c>
    </row>
    <row r="87" spans="3:83" x14ac:dyDescent="0.25">
      <c r="C87">
        <v>261324513</v>
      </c>
      <c r="D87">
        <v>0</v>
      </c>
      <c r="E87">
        <v>272173.78000000003</v>
      </c>
      <c r="F87">
        <v>-248227.56</v>
      </c>
      <c r="G87">
        <v>258902261</v>
      </c>
      <c r="H87">
        <v>272664.7</v>
      </c>
      <c r="I87">
        <v>-247857.93</v>
      </c>
      <c r="CA87" s="10">
        <v>263864508</v>
      </c>
      <c r="CB87" s="10" t="s">
        <v>36</v>
      </c>
      <c r="CC87" s="10" t="s">
        <v>105</v>
      </c>
      <c r="CD87" s="10" t="s">
        <v>14</v>
      </c>
      <c r="CE87" s="10" t="s">
        <v>55</v>
      </c>
    </row>
    <row r="88" spans="3:83" x14ac:dyDescent="0.25">
      <c r="C88">
        <v>261324513</v>
      </c>
      <c r="D88">
        <v>1</v>
      </c>
      <c r="E88">
        <v>272176.78000000003</v>
      </c>
      <c r="F88">
        <v>-248227.18</v>
      </c>
      <c r="G88">
        <v>477454479</v>
      </c>
      <c r="H88">
        <v>272124.14</v>
      </c>
      <c r="I88">
        <v>-249121.69</v>
      </c>
      <c r="CA88" s="10">
        <v>263920205</v>
      </c>
      <c r="CB88" s="10" t="s">
        <v>36</v>
      </c>
      <c r="CC88" s="10" t="s">
        <v>105</v>
      </c>
      <c r="CD88" s="10" t="s">
        <v>14</v>
      </c>
      <c r="CE88" s="10" t="s">
        <v>2</v>
      </c>
    </row>
    <row r="89" spans="3:83" x14ac:dyDescent="0.25">
      <c r="C89">
        <v>261324513</v>
      </c>
      <c r="D89">
        <v>2</v>
      </c>
      <c r="E89">
        <v>272184.38</v>
      </c>
      <c r="F89">
        <v>-248288.57</v>
      </c>
      <c r="G89">
        <v>264145973</v>
      </c>
      <c r="H89">
        <v>272535.48</v>
      </c>
      <c r="I89">
        <v>-246630.39</v>
      </c>
      <c r="CA89" s="10">
        <v>263920214</v>
      </c>
      <c r="CB89" s="10" t="s">
        <v>36</v>
      </c>
      <c r="CC89" s="10" t="s">
        <v>105</v>
      </c>
      <c r="CD89" s="10" t="s">
        <v>14</v>
      </c>
      <c r="CE89" s="10" t="s">
        <v>2</v>
      </c>
    </row>
    <row r="90" spans="3:83" x14ac:dyDescent="0.25">
      <c r="C90">
        <v>261324518</v>
      </c>
      <c r="D90">
        <v>0</v>
      </c>
      <c r="E90">
        <v>272183.67999999999</v>
      </c>
      <c r="F90">
        <v>-248295.75</v>
      </c>
      <c r="G90">
        <v>258901662</v>
      </c>
      <c r="H90">
        <v>272363.46000000002</v>
      </c>
      <c r="I90">
        <v>-246360.1</v>
      </c>
      <c r="CA90" s="10">
        <v>264145976</v>
      </c>
      <c r="CB90" s="10" t="s">
        <v>36</v>
      </c>
      <c r="CC90" s="10" t="s">
        <v>105</v>
      </c>
      <c r="CD90" s="10" t="s">
        <v>14</v>
      </c>
      <c r="CE90" s="10" t="s">
        <v>2</v>
      </c>
    </row>
    <row r="91" spans="3:83" x14ac:dyDescent="0.25">
      <c r="C91">
        <v>261324523</v>
      </c>
      <c r="D91">
        <v>0</v>
      </c>
      <c r="E91">
        <v>272186.44</v>
      </c>
      <c r="F91">
        <v>-248293.01</v>
      </c>
      <c r="G91">
        <v>258902266</v>
      </c>
      <c r="H91">
        <v>272716.76</v>
      </c>
      <c r="I91">
        <v>-247833.57</v>
      </c>
      <c r="CA91" s="10">
        <v>477454997</v>
      </c>
      <c r="CB91" s="10" t="s">
        <v>36</v>
      </c>
      <c r="CC91" s="10" t="s">
        <v>105</v>
      </c>
      <c r="CD91" s="10" t="s">
        <v>14</v>
      </c>
      <c r="CE91" s="10" t="s">
        <v>106</v>
      </c>
    </row>
    <row r="92" spans="3:83" x14ac:dyDescent="0.25">
      <c r="C92">
        <v>261324523</v>
      </c>
      <c r="D92">
        <v>1</v>
      </c>
      <c r="E92">
        <v>272178.06</v>
      </c>
      <c r="F92">
        <v>-248225.14</v>
      </c>
      <c r="G92">
        <v>259357173</v>
      </c>
      <c r="H92">
        <v>272697.56</v>
      </c>
      <c r="I92">
        <v>-246328.45</v>
      </c>
      <c r="CA92" s="10">
        <v>617082536</v>
      </c>
      <c r="CB92" s="10" t="s">
        <v>36</v>
      </c>
      <c r="CC92" s="10" t="s">
        <v>105</v>
      </c>
      <c r="CD92" s="10" t="s">
        <v>14</v>
      </c>
      <c r="CE92" s="10" t="s">
        <v>2</v>
      </c>
    </row>
    <row r="93" spans="3:83" x14ac:dyDescent="0.25">
      <c r="C93">
        <v>261324523</v>
      </c>
      <c r="D93">
        <v>2</v>
      </c>
      <c r="E93">
        <v>272173.56</v>
      </c>
      <c r="F93">
        <v>-248225.71</v>
      </c>
      <c r="G93">
        <v>260760913</v>
      </c>
      <c r="H93">
        <v>272645.95</v>
      </c>
      <c r="I93">
        <v>-247202.19</v>
      </c>
      <c r="CA93" s="10">
        <v>617082558</v>
      </c>
      <c r="CB93" s="10" t="s">
        <v>36</v>
      </c>
      <c r="CC93" s="10" t="s">
        <v>105</v>
      </c>
      <c r="CD93" s="10" t="s">
        <v>14</v>
      </c>
      <c r="CE93" s="10" t="s">
        <v>2</v>
      </c>
    </row>
    <row r="94" spans="3:83" x14ac:dyDescent="0.25">
      <c r="C94">
        <v>263532353</v>
      </c>
      <c r="D94">
        <v>0</v>
      </c>
      <c r="E94">
        <v>272475.36</v>
      </c>
      <c r="F94">
        <v>-247187.72</v>
      </c>
      <c r="G94">
        <v>258901667</v>
      </c>
      <c r="H94">
        <v>272580.56</v>
      </c>
      <c r="I94">
        <v>-246577.6</v>
      </c>
      <c r="CA94" s="10">
        <v>632976358</v>
      </c>
      <c r="CB94" s="10" t="s">
        <v>36</v>
      </c>
      <c r="CC94" s="10" t="s">
        <v>105</v>
      </c>
      <c r="CD94" s="10" t="s">
        <v>14</v>
      </c>
      <c r="CE94" s="10" t="s">
        <v>55</v>
      </c>
    </row>
    <row r="95" spans="3:83" x14ac:dyDescent="0.25">
      <c r="C95">
        <v>263532353</v>
      </c>
      <c r="D95">
        <v>1</v>
      </c>
      <c r="E95">
        <v>272486.78000000003</v>
      </c>
      <c r="F95">
        <v>-247172.76</v>
      </c>
      <c r="G95">
        <v>260760914</v>
      </c>
      <c r="H95">
        <v>272627.71999999997</v>
      </c>
      <c r="I95">
        <v>-247203.32</v>
      </c>
      <c r="CA95" s="10">
        <v>699064059</v>
      </c>
      <c r="CB95" s="10" t="s">
        <v>36</v>
      </c>
      <c r="CC95" s="10" t="s">
        <v>105</v>
      </c>
      <c r="CD95" s="10" t="s">
        <v>14</v>
      </c>
      <c r="CE95" s="10" t="s">
        <v>2</v>
      </c>
    </row>
    <row r="96" spans="3:83" x14ac:dyDescent="0.25">
      <c r="C96">
        <v>263532353</v>
      </c>
      <c r="D96">
        <v>2</v>
      </c>
      <c r="E96">
        <v>272496.96999999997</v>
      </c>
      <c r="F96">
        <v>-247158.51</v>
      </c>
      <c r="G96">
        <v>259357179</v>
      </c>
      <c r="H96">
        <v>272705.89</v>
      </c>
      <c r="I96">
        <v>-246413.05</v>
      </c>
      <c r="CA96" s="10">
        <v>699064081</v>
      </c>
      <c r="CB96" s="10" t="s">
        <v>36</v>
      </c>
      <c r="CC96" s="10" t="s">
        <v>105</v>
      </c>
      <c r="CD96" s="10" t="s">
        <v>14</v>
      </c>
      <c r="CE96" s="10" t="s">
        <v>55</v>
      </c>
    </row>
    <row r="97" spans="3:83" x14ac:dyDescent="0.25">
      <c r="C97">
        <v>263532353</v>
      </c>
      <c r="D97">
        <v>3</v>
      </c>
      <c r="E97">
        <v>272514.34000000003</v>
      </c>
      <c r="F97">
        <v>-247135.03</v>
      </c>
      <c r="G97">
        <v>260760918</v>
      </c>
      <c r="H97">
        <v>272580.13</v>
      </c>
      <c r="I97">
        <v>-247206.78</v>
      </c>
      <c r="CA97" s="10">
        <v>699308731</v>
      </c>
      <c r="CB97" s="10" t="s">
        <v>36</v>
      </c>
      <c r="CC97" s="10" t="s">
        <v>105</v>
      </c>
      <c r="CD97" s="10" t="s">
        <v>14</v>
      </c>
      <c r="CE97" s="10" t="s">
        <v>55</v>
      </c>
    </row>
    <row r="98" spans="3:83" x14ac:dyDescent="0.25">
      <c r="C98">
        <v>263532353</v>
      </c>
      <c r="D98">
        <v>4</v>
      </c>
      <c r="E98">
        <v>272528.88</v>
      </c>
      <c r="F98">
        <v>-247124.61</v>
      </c>
      <c r="G98">
        <v>260760919</v>
      </c>
      <c r="H98">
        <v>272523.94</v>
      </c>
      <c r="I98">
        <v>-247142.13</v>
      </c>
    </row>
    <row r="99" spans="3:83" x14ac:dyDescent="0.25">
      <c r="C99">
        <v>263532362</v>
      </c>
      <c r="D99">
        <v>0</v>
      </c>
      <c r="E99">
        <v>272644.32</v>
      </c>
      <c r="F99">
        <v>-247302.39</v>
      </c>
      <c r="G99">
        <v>258902251</v>
      </c>
      <c r="H99">
        <v>272627.36</v>
      </c>
      <c r="I99">
        <v>-247896.47</v>
      </c>
    </row>
    <row r="100" spans="3:83" x14ac:dyDescent="0.25">
      <c r="C100">
        <v>263532362</v>
      </c>
      <c r="D100">
        <v>1</v>
      </c>
      <c r="E100">
        <v>272678.15999999997</v>
      </c>
      <c r="F100">
        <v>-247323</v>
      </c>
      <c r="G100">
        <v>258901652</v>
      </c>
      <c r="H100">
        <v>272533.40999999997</v>
      </c>
      <c r="I100">
        <v>-246412.57</v>
      </c>
    </row>
    <row r="101" spans="3:83" x14ac:dyDescent="0.25">
      <c r="C101">
        <v>263701669</v>
      </c>
      <c r="D101">
        <v>0</v>
      </c>
      <c r="E101">
        <v>272521.68</v>
      </c>
      <c r="F101">
        <v>-247239.53</v>
      </c>
      <c r="G101">
        <v>258902256</v>
      </c>
      <c r="H101">
        <v>272637.53000000003</v>
      </c>
      <c r="I101">
        <v>-247982.49</v>
      </c>
    </row>
    <row r="102" spans="3:83" x14ac:dyDescent="0.25">
      <c r="C102">
        <v>263829950</v>
      </c>
      <c r="D102">
        <v>0</v>
      </c>
      <c r="E102">
        <v>272101.27</v>
      </c>
      <c r="F102">
        <v>-248361.14</v>
      </c>
      <c r="G102">
        <v>258901657</v>
      </c>
      <c r="H102">
        <v>272441.01</v>
      </c>
      <c r="I102">
        <v>-246428.98</v>
      </c>
    </row>
    <row r="103" spans="3:83" x14ac:dyDescent="0.25">
      <c r="C103">
        <v>263829950</v>
      </c>
      <c r="D103">
        <v>1</v>
      </c>
      <c r="E103">
        <v>272112.59000000003</v>
      </c>
      <c r="F103">
        <v>-248358.07</v>
      </c>
      <c r="G103">
        <v>477454451</v>
      </c>
      <c r="H103">
        <v>272103.21999999997</v>
      </c>
      <c r="I103">
        <v>-249178</v>
      </c>
    </row>
    <row r="104" spans="3:83" x14ac:dyDescent="0.25">
      <c r="C104">
        <v>263829950</v>
      </c>
      <c r="D104">
        <v>2</v>
      </c>
      <c r="E104">
        <v>272136.14</v>
      </c>
      <c r="F104">
        <v>-248355.1</v>
      </c>
      <c r="G104">
        <v>264339105</v>
      </c>
      <c r="H104">
        <v>272182.67</v>
      </c>
      <c r="I104">
        <v>-248288.76</v>
      </c>
    </row>
    <row r="105" spans="3:83" x14ac:dyDescent="0.25">
      <c r="C105">
        <v>263851299</v>
      </c>
      <c r="D105">
        <v>0</v>
      </c>
      <c r="E105">
        <v>272795.45</v>
      </c>
      <c r="F105">
        <v>-246673.47</v>
      </c>
      <c r="G105">
        <v>637702731</v>
      </c>
      <c r="H105">
        <v>272005.37</v>
      </c>
      <c r="I105">
        <v>-247792.1</v>
      </c>
    </row>
    <row r="106" spans="3:83" x14ac:dyDescent="0.25">
      <c r="C106">
        <v>263864508</v>
      </c>
      <c r="D106">
        <v>0</v>
      </c>
      <c r="E106">
        <v>272338.34000000003</v>
      </c>
      <c r="F106">
        <v>-247193.18</v>
      </c>
      <c r="G106">
        <v>259972713</v>
      </c>
      <c r="H106">
        <v>272149.18</v>
      </c>
      <c r="I106">
        <v>-249054.28</v>
      </c>
    </row>
    <row r="107" spans="3:83" x14ac:dyDescent="0.25">
      <c r="C107">
        <v>263920205</v>
      </c>
      <c r="D107">
        <v>0</v>
      </c>
      <c r="E107">
        <v>272832.13</v>
      </c>
      <c r="F107">
        <v>-246464.26</v>
      </c>
      <c r="G107">
        <v>259415420</v>
      </c>
      <c r="H107">
        <v>272005.28999999998</v>
      </c>
      <c r="I107">
        <v>-249306.69</v>
      </c>
    </row>
    <row r="108" spans="3:83" x14ac:dyDescent="0.25">
      <c r="C108">
        <v>263920205</v>
      </c>
      <c r="D108">
        <v>1</v>
      </c>
      <c r="E108">
        <v>272859.05</v>
      </c>
      <c r="F108">
        <v>-246475.09</v>
      </c>
      <c r="G108">
        <v>259972718</v>
      </c>
      <c r="H108">
        <v>272103.42</v>
      </c>
      <c r="I108">
        <v>-248378.89</v>
      </c>
    </row>
    <row r="109" spans="3:83" x14ac:dyDescent="0.25">
      <c r="C109">
        <v>263920205</v>
      </c>
      <c r="D109">
        <v>2</v>
      </c>
      <c r="E109">
        <v>272878.23</v>
      </c>
      <c r="F109">
        <v>-246479.32</v>
      </c>
      <c r="G109">
        <v>259415421</v>
      </c>
      <c r="H109">
        <v>272032.3</v>
      </c>
      <c r="I109">
        <v>-249368.94</v>
      </c>
    </row>
    <row r="110" spans="3:83" x14ac:dyDescent="0.25">
      <c r="C110">
        <v>263920205</v>
      </c>
      <c r="D110">
        <v>3</v>
      </c>
      <c r="E110">
        <v>272895.99</v>
      </c>
      <c r="F110">
        <v>-246488.22</v>
      </c>
      <c r="G110">
        <v>259430686</v>
      </c>
      <c r="H110">
        <v>272602.43</v>
      </c>
      <c r="I110">
        <v>-246331.59</v>
      </c>
    </row>
    <row r="111" spans="3:83" x14ac:dyDescent="0.25">
      <c r="C111">
        <v>263920205</v>
      </c>
      <c r="D111">
        <v>4</v>
      </c>
      <c r="E111">
        <v>272900.15999999997</v>
      </c>
      <c r="F111">
        <v>-246490.96</v>
      </c>
      <c r="G111">
        <v>477454465</v>
      </c>
      <c r="H111">
        <v>272113.77</v>
      </c>
      <c r="I111">
        <v>-249149.6</v>
      </c>
    </row>
    <row r="112" spans="3:83" x14ac:dyDescent="0.25">
      <c r="C112">
        <v>263920205</v>
      </c>
      <c r="D112">
        <v>5</v>
      </c>
      <c r="E112">
        <v>272980.26</v>
      </c>
      <c r="F112">
        <v>-246492.86</v>
      </c>
      <c r="G112">
        <v>259482012</v>
      </c>
      <c r="H112">
        <v>272050.59000000003</v>
      </c>
      <c r="I112">
        <v>-247605.89</v>
      </c>
    </row>
    <row r="113" spans="3:9" x14ac:dyDescent="0.25">
      <c r="C113">
        <v>263920205</v>
      </c>
      <c r="D113">
        <v>6</v>
      </c>
      <c r="E113">
        <v>273061.65000000002</v>
      </c>
      <c r="F113">
        <v>-246479.67</v>
      </c>
      <c r="G113">
        <v>259430615</v>
      </c>
      <c r="H113">
        <v>272809.82</v>
      </c>
      <c r="I113">
        <v>-246465.09</v>
      </c>
    </row>
    <row r="114" spans="3:9" x14ac:dyDescent="0.25">
      <c r="C114">
        <v>263920205</v>
      </c>
      <c r="D114">
        <v>7</v>
      </c>
      <c r="E114">
        <v>273066.63</v>
      </c>
      <c r="F114">
        <v>-246511.21</v>
      </c>
      <c r="G114">
        <v>259430616</v>
      </c>
      <c r="H114">
        <v>272812.5</v>
      </c>
      <c r="I114">
        <v>-246462.19</v>
      </c>
    </row>
    <row r="115" spans="3:9" x14ac:dyDescent="0.25">
      <c r="C115">
        <v>263920214</v>
      </c>
      <c r="D115">
        <v>0</v>
      </c>
      <c r="E115">
        <v>272830.03999999998</v>
      </c>
      <c r="F115">
        <v>-246467.1</v>
      </c>
      <c r="G115">
        <v>259482017</v>
      </c>
      <c r="H115">
        <v>272016.78000000003</v>
      </c>
      <c r="I115">
        <v>-247894.02</v>
      </c>
    </row>
    <row r="116" spans="3:9" x14ac:dyDescent="0.25">
      <c r="C116">
        <v>263920214</v>
      </c>
      <c r="D116">
        <v>1</v>
      </c>
      <c r="E116">
        <v>272838.48</v>
      </c>
      <c r="F116">
        <v>-246470.12</v>
      </c>
      <c r="G116">
        <v>637702710</v>
      </c>
      <c r="H116">
        <v>271961.17</v>
      </c>
      <c r="I116">
        <v>-247918.86</v>
      </c>
    </row>
    <row r="117" spans="3:9" x14ac:dyDescent="0.25">
      <c r="C117">
        <v>263920214</v>
      </c>
      <c r="D117">
        <v>2</v>
      </c>
      <c r="E117">
        <v>272859</v>
      </c>
      <c r="F117">
        <v>-246478.22</v>
      </c>
      <c r="G117">
        <v>263532170</v>
      </c>
      <c r="H117">
        <v>272550.52</v>
      </c>
      <c r="I117">
        <v>-246558.46</v>
      </c>
    </row>
    <row r="118" spans="3:9" x14ac:dyDescent="0.25">
      <c r="C118">
        <v>263920214</v>
      </c>
      <c r="D118">
        <v>3</v>
      </c>
      <c r="E118">
        <v>272877.23</v>
      </c>
      <c r="F118">
        <v>-246482.24</v>
      </c>
      <c r="G118">
        <v>261324514</v>
      </c>
      <c r="H118">
        <v>272173.67</v>
      </c>
      <c r="I118">
        <v>-248226.63</v>
      </c>
    </row>
    <row r="119" spans="3:9" x14ac:dyDescent="0.25">
      <c r="C119">
        <v>263920214</v>
      </c>
      <c r="D119">
        <v>4</v>
      </c>
      <c r="E119">
        <v>272888.56</v>
      </c>
      <c r="F119">
        <v>-246487.94</v>
      </c>
      <c r="G119">
        <v>259482022</v>
      </c>
      <c r="H119">
        <v>272042.37</v>
      </c>
      <c r="I119">
        <v>-247631.98</v>
      </c>
    </row>
    <row r="120" spans="3:9" x14ac:dyDescent="0.25">
      <c r="C120">
        <v>263920214</v>
      </c>
      <c r="D120">
        <v>5</v>
      </c>
      <c r="E120">
        <v>272895.46999999997</v>
      </c>
      <c r="F120">
        <v>-246491.23</v>
      </c>
      <c r="G120">
        <v>263532179</v>
      </c>
      <c r="H120">
        <v>272607.59999999998</v>
      </c>
      <c r="I120">
        <v>-246460.33</v>
      </c>
    </row>
    <row r="121" spans="3:9" x14ac:dyDescent="0.25">
      <c r="C121">
        <v>263920214</v>
      </c>
      <c r="D121">
        <v>6</v>
      </c>
      <c r="E121">
        <v>272899.07</v>
      </c>
      <c r="F121">
        <v>-246494</v>
      </c>
      <c r="G121">
        <v>261324520</v>
      </c>
      <c r="H121">
        <v>272183.39</v>
      </c>
      <c r="I121">
        <v>-248293.39</v>
      </c>
    </row>
    <row r="122" spans="3:9" x14ac:dyDescent="0.25">
      <c r="C122">
        <v>263920214</v>
      </c>
      <c r="D122">
        <v>7</v>
      </c>
      <c r="E122">
        <v>272966.82</v>
      </c>
      <c r="F122">
        <v>-246496</v>
      </c>
      <c r="G122">
        <v>258902291</v>
      </c>
      <c r="H122">
        <v>271878.75</v>
      </c>
      <c r="I122">
        <v>-247934.87</v>
      </c>
    </row>
    <row r="123" spans="3:9" x14ac:dyDescent="0.25">
      <c r="C123">
        <v>263920214</v>
      </c>
      <c r="D123">
        <v>8</v>
      </c>
      <c r="E123">
        <v>273036.67</v>
      </c>
      <c r="F123">
        <v>-246935.32</v>
      </c>
      <c r="G123">
        <v>258901692</v>
      </c>
      <c r="H123">
        <v>272267.78999999998</v>
      </c>
      <c r="I123">
        <v>-246659.01</v>
      </c>
    </row>
    <row r="124" spans="3:9" x14ac:dyDescent="0.25">
      <c r="C124">
        <v>263920214</v>
      </c>
      <c r="D124">
        <v>9</v>
      </c>
      <c r="E124">
        <v>273030.76</v>
      </c>
      <c r="F124">
        <v>-246964.35</v>
      </c>
      <c r="G124">
        <v>264324130</v>
      </c>
      <c r="H124">
        <v>272995.57</v>
      </c>
      <c r="I124">
        <v>-246988.15</v>
      </c>
    </row>
    <row r="125" spans="3:9" x14ac:dyDescent="0.25">
      <c r="C125">
        <v>263920214</v>
      </c>
      <c r="D125">
        <v>10</v>
      </c>
      <c r="E125">
        <v>273024.74</v>
      </c>
      <c r="F125">
        <v>-246970.31</v>
      </c>
      <c r="G125">
        <v>258902296</v>
      </c>
      <c r="H125">
        <v>271827.82</v>
      </c>
      <c r="I125">
        <v>-247944.95</v>
      </c>
    </row>
    <row r="126" spans="3:9" x14ac:dyDescent="0.25">
      <c r="C126">
        <v>263920214</v>
      </c>
      <c r="D126">
        <v>11</v>
      </c>
      <c r="E126">
        <v>273019.61</v>
      </c>
      <c r="F126">
        <v>-246975.29</v>
      </c>
      <c r="G126">
        <v>263532188</v>
      </c>
      <c r="H126">
        <v>272641.90999999997</v>
      </c>
      <c r="I126">
        <v>-246412.72</v>
      </c>
    </row>
    <row r="127" spans="3:9" x14ac:dyDescent="0.25">
      <c r="C127">
        <v>263920214</v>
      </c>
      <c r="D127">
        <v>12</v>
      </c>
      <c r="E127">
        <v>273016.37</v>
      </c>
      <c r="F127">
        <v>-246978.4</v>
      </c>
      <c r="G127">
        <v>258901697</v>
      </c>
      <c r="H127">
        <v>272248.84000000003</v>
      </c>
      <c r="I127">
        <v>-246702.87</v>
      </c>
    </row>
    <row r="128" spans="3:9" x14ac:dyDescent="0.25">
      <c r="C128">
        <v>263920214</v>
      </c>
      <c r="D128">
        <v>13</v>
      </c>
      <c r="E128">
        <v>273012.59999999998</v>
      </c>
      <c r="F128">
        <v>-246980.97</v>
      </c>
      <c r="G128">
        <v>477454493</v>
      </c>
      <c r="H128">
        <v>272134.44</v>
      </c>
      <c r="I128">
        <v>-249093.96</v>
      </c>
    </row>
    <row r="129" spans="3:9" x14ac:dyDescent="0.25">
      <c r="C129">
        <v>263920214</v>
      </c>
      <c r="D129">
        <v>14</v>
      </c>
      <c r="E129">
        <v>273006.59000000003</v>
      </c>
      <c r="F129">
        <v>-246983.44</v>
      </c>
      <c r="G129">
        <v>258902200</v>
      </c>
      <c r="H129">
        <v>272186.08</v>
      </c>
      <c r="I129">
        <v>-247751.67999999999</v>
      </c>
    </row>
    <row r="130" spans="3:9" x14ac:dyDescent="0.25">
      <c r="C130">
        <v>263920214</v>
      </c>
      <c r="D130">
        <v>15</v>
      </c>
      <c r="E130">
        <v>273002.25</v>
      </c>
      <c r="F130">
        <v>-246984.81</v>
      </c>
      <c r="G130">
        <v>258902201</v>
      </c>
      <c r="H130">
        <v>272205.28000000003</v>
      </c>
      <c r="I130">
        <v>-247731.89</v>
      </c>
    </row>
    <row r="131" spans="3:9" x14ac:dyDescent="0.25">
      <c r="C131">
        <v>263920214</v>
      </c>
      <c r="D131">
        <v>16</v>
      </c>
      <c r="E131">
        <v>272993.91999999998</v>
      </c>
      <c r="F131">
        <v>-246985.13</v>
      </c>
      <c r="G131">
        <v>263532152</v>
      </c>
      <c r="H131">
        <v>272490.40999999997</v>
      </c>
      <c r="I131">
        <v>-246636.57</v>
      </c>
    </row>
    <row r="132" spans="3:9" x14ac:dyDescent="0.25">
      <c r="C132">
        <v>264145976</v>
      </c>
      <c r="D132">
        <v>0</v>
      </c>
      <c r="E132">
        <v>272561.61</v>
      </c>
      <c r="F132">
        <v>-246648.35</v>
      </c>
      <c r="G132">
        <v>258902206</v>
      </c>
      <c r="H132">
        <v>272253.34000000003</v>
      </c>
      <c r="I132">
        <v>-247790.65</v>
      </c>
    </row>
    <row r="133" spans="3:9" x14ac:dyDescent="0.25">
      <c r="C133">
        <v>264324132</v>
      </c>
      <c r="D133">
        <v>0</v>
      </c>
      <c r="E133">
        <v>273187.87</v>
      </c>
      <c r="F133">
        <v>-246849.76</v>
      </c>
      <c r="G133">
        <v>261108941</v>
      </c>
      <c r="H133">
        <v>272685.87</v>
      </c>
      <c r="I133">
        <v>-247199.72</v>
      </c>
    </row>
    <row r="134" spans="3:9" x14ac:dyDescent="0.25">
      <c r="C134">
        <v>264324132</v>
      </c>
      <c r="D134">
        <v>1</v>
      </c>
      <c r="E134">
        <v>273243</v>
      </c>
      <c r="F134">
        <v>-246840.81</v>
      </c>
      <c r="G134">
        <v>263532161</v>
      </c>
      <c r="H134">
        <v>272548.07</v>
      </c>
      <c r="I134">
        <v>-246556.66</v>
      </c>
    </row>
    <row r="135" spans="3:9" x14ac:dyDescent="0.25">
      <c r="C135">
        <v>264324132</v>
      </c>
      <c r="D135">
        <v>2</v>
      </c>
      <c r="E135">
        <v>273255.18</v>
      </c>
      <c r="F135">
        <v>-246917.95</v>
      </c>
      <c r="G135">
        <v>263532431</v>
      </c>
      <c r="H135">
        <v>271797.26</v>
      </c>
      <c r="I135">
        <v>-247912.21</v>
      </c>
    </row>
    <row r="136" spans="3:9" x14ac:dyDescent="0.25">
      <c r="C136">
        <v>264324132</v>
      </c>
      <c r="D136">
        <v>3</v>
      </c>
      <c r="E136">
        <v>273035.8</v>
      </c>
      <c r="F136">
        <v>-246955.64</v>
      </c>
      <c r="G136">
        <v>624107585</v>
      </c>
      <c r="H136">
        <v>272642.57</v>
      </c>
      <c r="I136">
        <v>-246414.09</v>
      </c>
    </row>
    <row r="137" spans="3:9" x14ac:dyDescent="0.25">
      <c r="C137">
        <v>264324132</v>
      </c>
      <c r="D137">
        <v>4</v>
      </c>
      <c r="E137">
        <v>273033.51</v>
      </c>
      <c r="F137">
        <v>-246965.92</v>
      </c>
      <c r="G137">
        <v>263532440</v>
      </c>
      <c r="H137">
        <v>271803.96999999997</v>
      </c>
      <c r="I137">
        <v>-247870.15</v>
      </c>
    </row>
    <row r="138" spans="3:9" x14ac:dyDescent="0.25">
      <c r="C138">
        <v>264324132</v>
      </c>
      <c r="D138">
        <v>5</v>
      </c>
      <c r="E138">
        <v>273025</v>
      </c>
      <c r="F138">
        <v>-246974.35</v>
      </c>
      <c r="G138">
        <v>624107579</v>
      </c>
      <c r="H138">
        <v>272603.82</v>
      </c>
      <c r="I138">
        <v>-246334.32</v>
      </c>
    </row>
    <row r="139" spans="3:9" x14ac:dyDescent="0.25">
      <c r="C139">
        <v>264324132</v>
      </c>
      <c r="D139">
        <v>6</v>
      </c>
      <c r="E139">
        <v>273016.17</v>
      </c>
      <c r="F139">
        <v>-246982.83</v>
      </c>
      <c r="G139">
        <v>263532449</v>
      </c>
      <c r="H139">
        <v>271536.36</v>
      </c>
      <c r="I139">
        <v>-247816.78</v>
      </c>
    </row>
    <row r="140" spans="3:9" x14ac:dyDescent="0.25">
      <c r="C140">
        <v>264324132</v>
      </c>
      <c r="D140">
        <v>7</v>
      </c>
      <c r="E140">
        <v>273004.03999999998</v>
      </c>
      <c r="F140">
        <v>-246987.81</v>
      </c>
      <c r="G140">
        <v>261102414</v>
      </c>
      <c r="H140">
        <v>272188.95</v>
      </c>
      <c r="I140">
        <v>-248350.61</v>
      </c>
    </row>
    <row r="141" spans="3:9" x14ac:dyDescent="0.25">
      <c r="C141">
        <v>264324132</v>
      </c>
      <c r="D141">
        <v>8</v>
      </c>
      <c r="E141">
        <v>272996.78999999998</v>
      </c>
      <c r="F141">
        <v>-246988.1</v>
      </c>
      <c r="G141">
        <v>258902241</v>
      </c>
      <c r="H141">
        <v>272600.81</v>
      </c>
      <c r="I141">
        <v>-247925.81</v>
      </c>
    </row>
    <row r="142" spans="3:9" x14ac:dyDescent="0.25">
      <c r="C142">
        <v>264418501</v>
      </c>
      <c r="D142">
        <v>0</v>
      </c>
      <c r="E142">
        <v>272004.43</v>
      </c>
      <c r="F142">
        <v>-249332.97</v>
      </c>
      <c r="G142">
        <v>263532413</v>
      </c>
      <c r="H142">
        <v>271833.3</v>
      </c>
      <c r="I142">
        <v>-248026.47</v>
      </c>
    </row>
    <row r="143" spans="3:9" x14ac:dyDescent="0.25">
      <c r="C143">
        <v>452065529</v>
      </c>
      <c r="D143">
        <v>0</v>
      </c>
      <c r="E143">
        <v>272059.28000000003</v>
      </c>
      <c r="F143">
        <v>-248241.43</v>
      </c>
      <c r="G143">
        <v>258902246</v>
      </c>
      <c r="H143">
        <v>272566.37</v>
      </c>
      <c r="I143">
        <v>-247912.5</v>
      </c>
    </row>
    <row r="144" spans="3:9" x14ac:dyDescent="0.25">
      <c r="C144">
        <v>452065529</v>
      </c>
      <c r="D144">
        <v>1</v>
      </c>
      <c r="E144">
        <v>272046.44</v>
      </c>
      <c r="F144">
        <v>-248137.14</v>
      </c>
      <c r="G144">
        <v>258902231</v>
      </c>
      <c r="H144">
        <v>272471.87</v>
      </c>
      <c r="I144">
        <v>-248047.16</v>
      </c>
    </row>
    <row r="145" spans="3:9" x14ac:dyDescent="0.25">
      <c r="C145">
        <v>452065529</v>
      </c>
      <c r="D145">
        <v>2</v>
      </c>
      <c r="E145">
        <v>272037.28000000003</v>
      </c>
      <c r="F145">
        <v>-248062.81</v>
      </c>
      <c r="G145">
        <v>263532422</v>
      </c>
      <c r="H145">
        <v>271705.93</v>
      </c>
      <c r="I145">
        <v>-248096.82</v>
      </c>
    </row>
    <row r="146" spans="3:9" x14ac:dyDescent="0.25">
      <c r="C146">
        <v>452065529</v>
      </c>
      <c r="D146">
        <v>3</v>
      </c>
      <c r="E146">
        <v>272026.82</v>
      </c>
      <c r="F146">
        <v>-247978.09</v>
      </c>
      <c r="G146">
        <v>258902236</v>
      </c>
      <c r="H146">
        <v>272542.73</v>
      </c>
      <c r="I146">
        <v>-248013.22</v>
      </c>
    </row>
    <row r="147" spans="3:9" x14ac:dyDescent="0.25">
      <c r="C147">
        <v>477454425</v>
      </c>
      <c r="D147">
        <v>0</v>
      </c>
      <c r="E147">
        <v>272036.28000000003</v>
      </c>
      <c r="F147">
        <v>-249358.22</v>
      </c>
      <c r="G147">
        <v>477454437</v>
      </c>
      <c r="H147">
        <v>272088.17</v>
      </c>
      <c r="I147">
        <v>-249218.54</v>
      </c>
    </row>
    <row r="148" spans="3:9" x14ac:dyDescent="0.25">
      <c r="C148">
        <v>477454425</v>
      </c>
      <c r="D148">
        <v>1</v>
      </c>
      <c r="E148">
        <v>272068.87</v>
      </c>
      <c r="F148">
        <v>-249270.5</v>
      </c>
      <c r="G148">
        <v>258902221</v>
      </c>
      <c r="H148">
        <v>272388.38</v>
      </c>
      <c r="I148">
        <v>-247981.71</v>
      </c>
    </row>
    <row r="149" spans="3:9" x14ac:dyDescent="0.25">
      <c r="C149">
        <v>477454467</v>
      </c>
      <c r="D149">
        <v>0</v>
      </c>
      <c r="E149">
        <v>272104.09000000003</v>
      </c>
      <c r="F149">
        <v>-249175.66</v>
      </c>
      <c r="G149" t="s">
        <v>5</v>
      </c>
      <c r="H149">
        <v>272011.03999999998</v>
      </c>
      <c r="I149">
        <v>-249279.22</v>
      </c>
    </row>
    <row r="150" spans="3:9" x14ac:dyDescent="0.25">
      <c r="C150">
        <v>477454563</v>
      </c>
      <c r="D150">
        <v>0</v>
      </c>
      <c r="E150">
        <v>272137.55</v>
      </c>
      <c r="F150">
        <v>-248794.36</v>
      </c>
      <c r="G150">
        <v>258902226</v>
      </c>
      <c r="H150">
        <v>272436.46000000002</v>
      </c>
      <c r="I150">
        <v>-247991.16</v>
      </c>
    </row>
    <row r="151" spans="3:9" x14ac:dyDescent="0.25">
      <c r="C151">
        <v>477454631</v>
      </c>
      <c r="D151">
        <v>0</v>
      </c>
      <c r="E151">
        <v>272117.59999999998</v>
      </c>
      <c r="F151">
        <v>-248671.27</v>
      </c>
      <c r="G151">
        <v>258902211</v>
      </c>
      <c r="H151">
        <v>272278.25</v>
      </c>
      <c r="I151">
        <v>-247678.41</v>
      </c>
    </row>
    <row r="152" spans="3:9" x14ac:dyDescent="0.25">
      <c r="C152">
        <v>477454631</v>
      </c>
      <c r="D152">
        <v>1</v>
      </c>
      <c r="E152">
        <v>272141.01</v>
      </c>
      <c r="F152">
        <v>-248648.73</v>
      </c>
      <c r="G152">
        <v>258902216</v>
      </c>
      <c r="H152">
        <v>272314.78999999998</v>
      </c>
      <c r="I152">
        <v>-247874.09</v>
      </c>
    </row>
    <row r="153" spans="3:9" x14ac:dyDescent="0.25">
      <c r="C153">
        <v>477454631</v>
      </c>
      <c r="D153">
        <v>2</v>
      </c>
      <c r="E153">
        <v>272130.19</v>
      </c>
      <c r="F153">
        <v>-248570.91</v>
      </c>
      <c r="G153">
        <v>263829947</v>
      </c>
      <c r="H153">
        <v>272103.24</v>
      </c>
      <c r="I153">
        <v>-248377.38</v>
      </c>
    </row>
    <row r="154" spans="3:9" x14ac:dyDescent="0.25">
      <c r="C154">
        <v>477454997</v>
      </c>
      <c r="D154">
        <v>0</v>
      </c>
      <c r="E154">
        <v>272132.39</v>
      </c>
      <c r="F154">
        <v>-249077.26</v>
      </c>
      <c r="G154">
        <v>258902384</v>
      </c>
      <c r="H154">
        <v>271647.14</v>
      </c>
      <c r="I154">
        <v>-247739.56</v>
      </c>
    </row>
    <row r="155" spans="3:9" x14ac:dyDescent="0.25">
      <c r="C155">
        <v>477454997</v>
      </c>
      <c r="D155">
        <v>1</v>
      </c>
      <c r="E155">
        <v>272140.92</v>
      </c>
      <c r="F155">
        <v>-249052.13</v>
      </c>
      <c r="G155">
        <v>260760832</v>
      </c>
      <c r="H155">
        <v>272511.19</v>
      </c>
      <c r="I155">
        <v>-246525.66</v>
      </c>
    </row>
    <row r="156" spans="3:9" x14ac:dyDescent="0.25">
      <c r="C156">
        <v>477454997</v>
      </c>
      <c r="D156">
        <v>2</v>
      </c>
      <c r="E156">
        <v>272076.37</v>
      </c>
      <c r="F156">
        <v>-249054.91</v>
      </c>
      <c r="G156">
        <v>258902389</v>
      </c>
      <c r="H156">
        <v>271702.48</v>
      </c>
      <c r="I156">
        <v>-247938.01</v>
      </c>
    </row>
    <row r="157" spans="3:9" x14ac:dyDescent="0.25">
      <c r="C157">
        <v>617082534</v>
      </c>
      <c r="D157">
        <v>0</v>
      </c>
      <c r="E157">
        <v>272405.15000000002</v>
      </c>
      <c r="F157">
        <v>-246904.13</v>
      </c>
      <c r="G157">
        <v>260760839</v>
      </c>
      <c r="H157">
        <v>272498.84000000003</v>
      </c>
      <c r="I157">
        <v>-246526.07</v>
      </c>
    </row>
    <row r="158" spans="3:9" x14ac:dyDescent="0.25">
      <c r="C158">
        <v>617082536</v>
      </c>
      <c r="D158">
        <v>0</v>
      </c>
      <c r="E158">
        <v>272533.55</v>
      </c>
      <c r="F158">
        <v>-246924.63</v>
      </c>
      <c r="G158">
        <v>477454423</v>
      </c>
      <c r="H158">
        <v>272070.01</v>
      </c>
      <c r="I158">
        <v>-249267.43</v>
      </c>
    </row>
    <row r="159" spans="3:9" x14ac:dyDescent="0.25">
      <c r="C159">
        <v>637702735</v>
      </c>
      <c r="D159">
        <v>0</v>
      </c>
      <c r="E159">
        <v>272008.51</v>
      </c>
      <c r="F159">
        <v>-247752.32000000001</v>
      </c>
      <c r="G159">
        <v>258902374</v>
      </c>
      <c r="H159">
        <v>271755.34999999998</v>
      </c>
      <c r="I159">
        <v>-247819.46</v>
      </c>
    </row>
    <row r="160" spans="3:9" x14ac:dyDescent="0.25">
      <c r="C160">
        <v>637702735</v>
      </c>
      <c r="D160">
        <v>1</v>
      </c>
      <c r="E160">
        <v>272017.19</v>
      </c>
      <c r="F160">
        <v>-247711.82</v>
      </c>
      <c r="G160">
        <v>258902379</v>
      </c>
      <c r="H160">
        <v>271656.19</v>
      </c>
      <c r="I160">
        <v>-247747.87</v>
      </c>
    </row>
    <row r="161" spans="3:9" x14ac:dyDescent="0.25">
      <c r="C161">
        <v>637702735</v>
      </c>
      <c r="D161">
        <v>2</v>
      </c>
      <c r="E161">
        <v>272038.51</v>
      </c>
      <c r="F161">
        <v>-247644.22</v>
      </c>
      <c r="G161">
        <v>258902362</v>
      </c>
      <c r="H161">
        <v>271804.89</v>
      </c>
      <c r="I161">
        <v>-247871.37</v>
      </c>
    </row>
    <row r="162" spans="3:9" x14ac:dyDescent="0.25">
      <c r="C162">
        <v>699064057</v>
      </c>
      <c r="D162">
        <v>0</v>
      </c>
      <c r="E162">
        <v>273141.44</v>
      </c>
      <c r="F162">
        <v>-246690.83</v>
      </c>
      <c r="G162">
        <v>477454984</v>
      </c>
      <c r="H162">
        <v>272134.25</v>
      </c>
      <c r="I162">
        <v>-249092.43</v>
      </c>
    </row>
    <row r="163" spans="3:9" x14ac:dyDescent="0.25">
      <c r="C163">
        <v>699064057</v>
      </c>
      <c r="D163">
        <v>1</v>
      </c>
      <c r="E163">
        <v>273217.37</v>
      </c>
      <c r="F163">
        <v>-246678.5</v>
      </c>
      <c r="G163">
        <v>258902369</v>
      </c>
      <c r="H163">
        <v>271785.8</v>
      </c>
      <c r="I163">
        <v>-247846.13</v>
      </c>
    </row>
    <row r="164" spans="3:9" x14ac:dyDescent="0.25">
      <c r="C164">
        <v>699064059</v>
      </c>
      <c r="D164">
        <v>0</v>
      </c>
      <c r="E164">
        <v>273242.51</v>
      </c>
      <c r="F164">
        <v>-246837.77</v>
      </c>
      <c r="G164">
        <v>261102409</v>
      </c>
      <c r="H164">
        <v>272173.44</v>
      </c>
      <c r="I164">
        <v>-248078.35</v>
      </c>
    </row>
    <row r="165" spans="3:9" x14ac:dyDescent="0.25">
      <c r="C165">
        <v>699064059</v>
      </c>
      <c r="D165">
        <v>1</v>
      </c>
      <c r="E165">
        <v>273187.40000000002</v>
      </c>
      <c r="F165">
        <v>-246846.73</v>
      </c>
      <c r="G165">
        <v>258902352</v>
      </c>
      <c r="H165">
        <v>271943.09000000003</v>
      </c>
      <c r="I165">
        <v>-248151.22</v>
      </c>
    </row>
    <row r="166" spans="3:9" x14ac:dyDescent="0.25">
      <c r="C166">
        <v>699308731</v>
      </c>
      <c r="D166">
        <v>0</v>
      </c>
      <c r="E166">
        <v>272041.95</v>
      </c>
      <c r="F166">
        <v>-247989.45</v>
      </c>
      <c r="G166">
        <v>258902357</v>
      </c>
      <c r="H166">
        <v>271798.73</v>
      </c>
      <c r="I166">
        <v>-247911.81</v>
      </c>
    </row>
    <row r="167" spans="3:9" x14ac:dyDescent="0.25">
      <c r="C167">
        <v>699308731</v>
      </c>
      <c r="D167">
        <v>1</v>
      </c>
      <c r="E167">
        <v>272046.46999999997</v>
      </c>
      <c r="F167">
        <v>-247991.57</v>
      </c>
      <c r="G167">
        <v>477454561</v>
      </c>
      <c r="H167">
        <v>272136.48</v>
      </c>
      <c r="I167">
        <v>-248787.76</v>
      </c>
    </row>
    <row r="168" spans="3:9" x14ac:dyDescent="0.25">
      <c r="C168">
        <v>699308731</v>
      </c>
      <c r="D168">
        <v>2</v>
      </c>
      <c r="E168">
        <v>272050.59999999998</v>
      </c>
      <c r="F168">
        <v>-247992.55</v>
      </c>
      <c r="G168">
        <v>263532071</v>
      </c>
      <c r="H168">
        <v>272120.98</v>
      </c>
      <c r="I168">
        <v>-248512.61</v>
      </c>
    </row>
    <row r="169" spans="3:9" x14ac:dyDescent="0.25">
      <c r="C169">
        <v>699308731</v>
      </c>
      <c r="D169">
        <v>3</v>
      </c>
      <c r="E169">
        <v>272058.17</v>
      </c>
      <c r="F169">
        <v>-247992.86</v>
      </c>
      <c r="G169">
        <v>699308714</v>
      </c>
      <c r="H169">
        <v>272032.74</v>
      </c>
      <c r="I169">
        <v>-247904.54</v>
      </c>
    </row>
    <row r="170" spans="3:9" x14ac:dyDescent="0.25">
      <c r="C170">
        <v>699308731</v>
      </c>
      <c r="D170">
        <v>4</v>
      </c>
      <c r="E170">
        <v>272072.34999999998</v>
      </c>
      <c r="F170">
        <v>-247991.55</v>
      </c>
      <c r="G170">
        <v>263532476</v>
      </c>
      <c r="H170">
        <v>271853.15999999997</v>
      </c>
      <c r="I170">
        <v>-248209.04</v>
      </c>
    </row>
    <row r="171" spans="3:9" x14ac:dyDescent="0.25">
      <c r="C171">
        <v>699308731</v>
      </c>
      <c r="D171">
        <v>5</v>
      </c>
      <c r="E171">
        <v>272161.27</v>
      </c>
      <c r="F171">
        <v>-247980.27</v>
      </c>
      <c r="G171">
        <v>617082556</v>
      </c>
      <c r="H171">
        <v>272446.55</v>
      </c>
      <c r="I171">
        <v>-246893.53</v>
      </c>
    </row>
    <row r="172" spans="3:9" x14ac:dyDescent="0.25">
      <c r="G172">
        <v>258902394</v>
      </c>
      <c r="H172">
        <v>271618.49</v>
      </c>
      <c r="I172">
        <v>-247892.67</v>
      </c>
    </row>
    <row r="173" spans="3:9" x14ac:dyDescent="0.25">
      <c r="G173">
        <v>263849341</v>
      </c>
      <c r="H173">
        <v>272610.13</v>
      </c>
      <c r="I173">
        <v>-246462.02</v>
      </c>
    </row>
    <row r="174" spans="3:9" x14ac:dyDescent="0.25">
      <c r="G174">
        <v>261192790</v>
      </c>
      <c r="H174">
        <v>272067.19</v>
      </c>
      <c r="I174">
        <v>-249033.53</v>
      </c>
    </row>
    <row r="175" spans="3:9" x14ac:dyDescent="0.25">
      <c r="G175">
        <v>258902399</v>
      </c>
      <c r="H175">
        <v>271560.40000000002</v>
      </c>
      <c r="I175">
        <v>-247841.97</v>
      </c>
    </row>
    <row r="176" spans="3:9" x14ac:dyDescent="0.25">
      <c r="G176">
        <v>261192791</v>
      </c>
      <c r="H176">
        <v>272058.12</v>
      </c>
      <c r="I176">
        <v>-249033.68</v>
      </c>
    </row>
    <row r="177" spans="7:9" x14ac:dyDescent="0.25">
      <c r="G177">
        <v>261192796</v>
      </c>
      <c r="H177">
        <v>272076.25</v>
      </c>
      <c r="I177">
        <v>-249033.39</v>
      </c>
    </row>
    <row r="178" spans="7:9" x14ac:dyDescent="0.25">
      <c r="G178">
        <v>261300001</v>
      </c>
      <c r="H178">
        <v>272186.71000000002</v>
      </c>
      <c r="I178">
        <v>-248330.06</v>
      </c>
    </row>
    <row r="179" spans="7:9" x14ac:dyDescent="0.25">
      <c r="G179">
        <v>258901702</v>
      </c>
      <c r="H179">
        <v>272223.52</v>
      </c>
      <c r="I179">
        <v>-246741.29</v>
      </c>
    </row>
    <row r="180" spans="7:9" x14ac:dyDescent="0.25">
      <c r="G180">
        <v>263532458</v>
      </c>
      <c r="H180">
        <v>271526.94</v>
      </c>
      <c r="I180">
        <v>-247775.2</v>
      </c>
    </row>
    <row r="181" spans="7:9" x14ac:dyDescent="0.25">
      <c r="G181">
        <v>258902308</v>
      </c>
      <c r="H181">
        <v>271831.98</v>
      </c>
      <c r="I181">
        <v>-248025.7</v>
      </c>
    </row>
    <row r="182" spans="7:9" x14ac:dyDescent="0.25">
      <c r="G182">
        <v>258901707</v>
      </c>
      <c r="H182">
        <v>272236.40999999997</v>
      </c>
      <c r="I182">
        <v>-246553.38</v>
      </c>
    </row>
    <row r="183" spans="7:9" x14ac:dyDescent="0.25">
      <c r="G183">
        <v>699308740</v>
      </c>
      <c r="H183">
        <v>272019.90999999997</v>
      </c>
      <c r="I183">
        <v>-247907.9</v>
      </c>
    </row>
    <row r="184" spans="7:9" x14ac:dyDescent="0.25">
      <c r="G184">
        <v>263532467</v>
      </c>
      <c r="H184">
        <v>271834.83</v>
      </c>
      <c r="I184">
        <v>-248278.72</v>
      </c>
    </row>
    <row r="185" spans="7:9" x14ac:dyDescent="0.25">
      <c r="G185">
        <v>260760894</v>
      </c>
      <c r="H185">
        <v>272527.93</v>
      </c>
      <c r="I185">
        <v>-247117.6</v>
      </c>
    </row>
    <row r="186" spans="7:9" x14ac:dyDescent="0.25">
      <c r="G186">
        <v>477454509</v>
      </c>
      <c r="H186">
        <v>272199.2</v>
      </c>
      <c r="I186">
        <v>-249014.44</v>
      </c>
    </row>
    <row r="187" spans="7:9" x14ac:dyDescent="0.25">
      <c r="G187">
        <v>260760899</v>
      </c>
      <c r="H187">
        <v>272770.96999999997</v>
      </c>
      <c r="I187">
        <v>-247332.47</v>
      </c>
    </row>
    <row r="188" spans="7:9" x14ac:dyDescent="0.25">
      <c r="G188">
        <v>258902342</v>
      </c>
      <c r="H188">
        <v>271915.98</v>
      </c>
      <c r="I188">
        <v>-248075.37</v>
      </c>
    </row>
    <row r="189" spans="7:9" x14ac:dyDescent="0.25">
      <c r="G189">
        <v>260972200</v>
      </c>
      <c r="H189">
        <v>272798.14</v>
      </c>
      <c r="I189">
        <v>-247349.91</v>
      </c>
    </row>
    <row r="190" spans="7:9" x14ac:dyDescent="0.25">
      <c r="G190">
        <v>260972201</v>
      </c>
      <c r="H190">
        <v>272965.93</v>
      </c>
      <c r="I190">
        <v>-247052.76</v>
      </c>
    </row>
    <row r="191" spans="7:9" x14ac:dyDescent="0.25">
      <c r="G191">
        <v>258902347</v>
      </c>
      <c r="H191">
        <v>271931.28999999998</v>
      </c>
      <c r="I191">
        <v>-248098.25</v>
      </c>
    </row>
    <row r="192" spans="7:9" x14ac:dyDescent="0.25">
      <c r="G192">
        <v>260972205</v>
      </c>
      <c r="H192">
        <v>272682.42</v>
      </c>
      <c r="I192">
        <v>-247331.75</v>
      </c>
    </row>
    <row r="193" spans="7:9" x14ac:dyDescent="0.25">
      <c r="G193">
        <v>258902330</v>
      </c>
      <c r="H193">
        <v>271707.12</v>
      </c>
      <c r="I193">
        <v>-248097.77</v>
      </c>
    </row>
    <row r="194" spans="7:9" x14ac:dyDescent="0.25">
      <c r="G194">
        <v>477454533</v>
      </c>
      <c r="H194">
        <v>272151.51</v>
      </c>
      <c r="I194">
        <v>-248878.99</v>
      </c>
    </row>
    <row r="195" spans="7:9" x14ac:dyDescent="0.25">
      <c r="G195">
        <v>258902337</v>
      </c>
      <c r="H195">
        <v>271664.39</v>
      </c>
      <c r="I195">
        <v>-248063.65</v>
      </c>
    </row>
    <row r="196" spans="7:9" x14ac:dyDescent="0.25">
      <c r="G196">
        <v>258902320</v>
      </c>
      <c r="H196">
        <v>271766.32</v>
      </c>
      <c r="I196">
        <v>-248028.49</v>
      </c>
    </row>
    <row r="197" spans="7:9" x14ac:dyDescent="0.25">
      <c r="G197">
        <v>632976349</v>
      </c>
      <c r="H197">
        <v>272766.69</v>
      </c>
      <c r="I197">
        <v>-246167.39</v>
      </c>
    </row>
    <row r="198" spans="7:9" x14ac:dyDescent="0.25">
      <c r="G198">
        <v>258902325</v>
      </c>
      <c r="H198">
        <v>271725.34999999998</v>
      </c>
      <c r="I198">
        <v>-248063.68</v>
      </c>
    </row>
    <row r="199" spans="7:9" x14ac:dyDescent="0.25">
      <c r="G199">
        <v>477454547</v>
      </c>
      <c r="H199">
        <v>272143.76</v>
      </c>
      <c r="I199">
        <v>-248832.01</v>
      </c>
    </row>
    <row r="200" spans="7:9" x14ac:dyDescent="0.25">
      <c r="G200">
        <v>260908043</v>
      </c>
      <c r="H200">
        <v>272891.44</v>
      </c>
      <c r="I200">
        <v>-247309.32</v>
      </c>
    </row>
    <row r="201" spans="7:9" x14ac:dyDescent="0.25">
      <c r="G201">
        <v>260908048</v>
      </c>
      <c r="H201">
        <v>272787.71999999997</v>
      </c>
      <c r="I201">
        <v>-247117.71</v>
      </c>
    </row>
    <row r="202" spans="7:9" x14ac:dyDescent="0.25">
      <c r="G202">
        <v>258901324</v>
      </c>
      <c r="H202">
        <v>272018.5</v>
      </c>
      <c r="I202">
        <v>-247908.45</v>
      </c>
    </row>
    <row r="203" spans="7:9" x14ac:dyDescent="0.25">
      <c r="G203">
        <v>258901325</v>
      </c>
      <c r="H203">
        <v>271962.65000000002</v>
      </c>
      <c r="I203">
        <v>-247918.56</v>
      </c>
    </row>
    <row r="204" spans="7:9" x14ac:dyDescent="0.25">
      <c r="G204">
        <v>258901712</v>
      </c>
      <c r="H204">
        <v>272381.2</v>
      </c>
      <c r="I204">
        <v>-246744.73</v>
      </c>
    </row>
    <row r="205" spans="7:9" x14ac:dyDescent="0.25">
      <c r="G205">
        <v>258902315</v>
      </c>
      <c r="H205">
        <v>271803.71999999997</v>
      </c>
      <c r="I205">
        <v>-248049.99</v>
      </c>
    </row>
    <row r="206" spans="7:9" x14ac:dyDescent="0.25">
      <c r="G206">
        <v>477454519</v>
      </c>
      <c r="H206">
        <v>272161.21000000002</v>
      </c>
      <c r="I206">
        <v>-248937.77</v>
      </c>
    </row>
    <row r="207" spans="7:9" x14ac:dyDescent="0.25">
      <c r="G207">
        <v>258902480</v>
      </c>
      <c r="H207">
        <v>272077.36</v>
      </c>
      <c r="I207">
        <v>-248479.26</v>
      </c>
    </row>
    <row r="208" spans="7:9" x14ac:dyDescent="0.25">
      <c r="G208">
        <v>258902481</v>
      </c>
      <c r="H208">
        <v>272008.40000000002</v>
      </c>
      <c r="I208">
        <v>-248421.8</v>
      </c>
    </row>
    <row r="209" spans="7:29" x14ac:dyDescent="0.25">
      <c r="G209">
        <v>617082530</v>
      </c>
      <c r="H209">
        <v>272436.65999999997</v>
      </c>
      <c r="I209">
        <v>-246909.16</v>
      </c>
    </row>
    <row r="210" spans="7:29" x14ac:dyDescent="0.25">
      <c r="G210">
        <v>617082531</v>
      </c>
      <c r="H210">
        <v>272444.24</v>
      </c>
      <c r="I210">
        <v>-246910.37</v>
      </c>
      <c r="M210">
        <v>699308738</v>
      </c>
      <c r="N210" t="s">
        <v>11</v>
      </c>
      <c r="O210" t="s">
        <v>12</v>
      </c>
      <c r="P210" t="s">
        <v>13</v>
      </c>
      <c r="Q210">
        <v>367343506</v>
      </c>
      <c r="R210">
        <v>1</v>
      </c>
      <c r="S210" t="s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 t="s">
        <v>13</v>
      </c>
    </row>
    <row r="211" spans="7:29" x14ac:dyDescent="0.25">
      <c r="G211">
        <v>258902486</v>
      </c>
      <c r="H211">
        <v>271979.13</v>
      </c>
      <c r="I211">
        <v>-248397.5</v>
      </c>
      <c r="M211">
        <v>264324128</v>
      </c>
      <c r="N211" t="s">
        <v>14</v>
      </c>
      <c r="O211" t="s">
        <v>12</v>
      </c>
      <c r="P211" t="s">
        <v>15</v>
      </c>
      <c r="Q211">
        <v>38987189</v>
      </c>
      <c r="R211">
        <v>0</v>
      </c>
      <c r="S211" t="s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t="s">
        <v>15</v>
      </c>
    </row>
    <row r="212" spans="7:29" x14ac:dyDescent="0.25">
      <c r="G212">
        <v>259987969</v>
      </c>
      <c r="H212">
        <v>272534.21999999997</v>
      </c>
      <c r="I212">
        <v>-246629.53</v>
      </c>
      <c r="M212">
        <v>264339103</v>
      </c>
      <c r="N212" t="s">
        <v>14</v>
      </c>
      <c r="O212" t="s">
        <v>12</v>
      </c>
      <c r="P212" t="s">
        <v>15</v>
      </c>
      <c r="Q212">
        <v>38991077</v>
      </c>
      <c r="R212">
        <v>0</v>
      </c>
      <c r="S212" t="s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">
        <v>15</v>
      </c>
    </row>
    <row r="213" spans="7:29" x14ac:dyDescent="0.25">
      <c r="G213">
        <v>258901480</v>
      </c>
      <c r="H213">
        <v>272597.62</v>
      </c>
      <c r="I213">
        <v>-246477.18</v>
      </c>
      <c r="M213">
        <v>264546392</v>
      </c>
      <c r="N213" t="s">
        <v>11</v>
      </c>
      <c r="O213" t="s">
        <v>12</v>
      </c>
      <c r="P213" t="s">
        <v>16</v>
      </c>
      <c r="Q213">
        <v>39074030</v>
      </c>
      <c r="R213">
        <v>1</v>
      </c>
      <c r="S213" t="s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t="s">
        <v>16</v>
      </c>
    </row>
    <row r="214" spans="7:29" x14ac:dyDescent="0.25">
      <c r="G214">
        <v>258902471</v>
      </c>
      <c r="H214">
        <v>271520.96999999997</v>
      </c>
      <c r="I214">
        <v>-247466.86</v>
      </c>
      <c r="M214">
        <v>264586423</v>
      </c>
      <c r="N214" t="s">
        <v>11</v>
      </c>
      <c r="O214" t="s">
        <v>12</v>
      </c>
      <c r="P214" t="s">
        <v>17</v>
      </c>
      <c r="Q214">
        <v>39087079</v>
      </c>
      <c r="R214">
        <v>0</v>
      </c>
      <c r="S214" t="s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 t="s">
        <v>17</v>
      </c>
    </row>
    <row r="215" spans="7:29" x14ac:dyDescent="0.25">
      <c r="G215">
        <v>258901487</v>
      </c>
      <c r="H215">
        <v>272608.88</v>
      </c>
      <c r="I215">
        <v>-246461.16</v>
      </c>
    </row>
    <row r="216" spans="7:29" x14ac:dyDescent="0.25">
      <c r="G216">
        <v>259987974</v>
      </c>
      <c r="H216">
        <v>272386.81</v>
      </c>
      <c r="I216">
        <v>-246840.68</v>
      </c>
    </row>
    <row r="217" spans="7:29" x14ac:dyDescent="0.25">
      <c r="G217">
        <v>258902476</v>
      </c>
      <c r="H217">
        <v>271512.58</v>
      </c>
      <c r="I217">
        <v>-247455.51</v>
      </c>
    </row>
    <row r="218" spans="7:29" x14ac:dyDescent="0.25">
      <c r="G218">
        <v>258901470</v>
      </c>
      <c r="H218">
        <v>272503.02</v>
      </c>
      <c r="I218">
        <v>-246617.81</v>
      </c>
    </row>
    <row r="219" spans="7:29" x14ac:dyDescent="0.25">
      <c r="G219">
        <v>258901474</v>
      </c>
      <c r="H219">
        <v>272523.92</v>
      </c>
      <c r="I219">
        <v>-246590.6</v>
      </c>
    </row>
    <row r="220" spans="7:29" x14ac:dyDescent="0.25">
      <c r="G220">
        <v>699064053</v>
      </c>
      <c r="H220">
        <v>273226.26</v>
      </c>
      <c r="I220">
        <v>-246734.85</v>
      </c>
    </row>
    <row r="221" spans="7:29" x14ac:dyDescent="0.25">
      <c r="G221">
        <v>258901475</v>
      </c>
      <c r="H221">
        <v>272549.24</v>
      </c>
      <c r="I221">
        <v>-246557.64</v>
      </c>
    </row>
    <row r="222" spans="7:29" x14ac:dyDescent="0.25">
      <c r="G222">
        <v>258902461</v>
      </c>
      <c r="H222">
        <v>271810.57</v>
      </c>
      <c r="I222">
        <v>-247700.89</v>
      </c>
    </row>
    <row r="223" spans="7:29" x14ac:dyDescent="0.25">
      <c r="G223">
        <v>699064054</v>
      </c>
      <c r="H223">
        <v>273227.2</v>
      </c>
      <c r="I223">
        <v>-246740.79</v>
      </c>
    </row>
    <row r="224" spans="7:29" x14ac:dyDescent="0.25">
      <c r="G224">
        <v>264546394</v>
      </c>
      <c r="H224">
        <v>272524.84999999998</v>
      </c>
      <c r="I224">
        <v>-246589.39</v>
      </c>
    </row>
    <row r="225" spans="7:9" x14ac:dyDescent="0.25">
      <c r="G225">
        <v>258902466</v>
      </c>
      <c r="H225">
        <v>271709.33</v>
      </c>
      <c r="I225">
        <v>-247620.2</v>
      </c>
    </row>
    <row r="226" spans="7:9" x14ac:dyDescent="0.25">
      <c r="G226">
        <v>258901460</v>
      </c>
      <c r="H226">
        <v>272447</v>
      </c>
      <c r="I226">
        <v>-246707.21</v>
      </c>
    </row>
    <row r="227" spans="7:9" x14ac:dyDescent="0.25">
      <c r="G227">
        <v>258901464</v>
      </c>
      <c r="H227">
        <v>272463.87</v>
      </c>
      <c r="I227">
        <v>-246680.79</v>
      </c>
    </row>
    <row r="228" spans="7:9" x14ac:dyDescent="0.25">
      <c r="G228">
        <v>258901465</v>
      </c>
      <c r="H228">
        <v>272491.89</v>
      </c>
      <c r="I228">
        <v>-246636.92</v>
      </c>
    </row>
    <row r="229" spans="7:9" x14ac:dyDescent="0.25">
      <c r="G229">
        <v>258902451</v>
      </c>
      <c r="H229">
        <v>271902.15000000002</v>
      </c>
      <c r="I229">
        <v>-247798.96</v>
      </c>
    </row>
    <row r="230" spans="7:9" x14ac:dyDescent="0.25">
      <c r="G230">
        <v>258902456</v>
      </c>
      <c r="H230">
        <v>271882.96000000002</v>
      </c>
      <c r="I230">
        <v>-247761.05</v>
      </c>
    </row>
    <row r="231" spans="7:9" x14ac:dyDescent="0.25">
      <c r="G231">
        <v>258901450</v>
      </c>
      <c r="H231">
        <v>272405.78000000003</v>
      </c>
      <c r="I231">
        <v>-246766.65</v>
      </c>
    </row>
    <row r="232" spans="7:9" x14ac:dyDescent="0.25">
      <c r="G232">
        <v>258901455</v>
      </c>
      <c r="H232">
        <v>272408.75</v>
      </c>
      <c r="I232">
        <v>-246763.37</v>
      </c>
    </row>
    <row r="233" spans="7:9" x14ac:dyDescent="0.25">
      <c r="G233">
        <v>699064079</v>
      </c>
      <c r="H233">
        <v>273254.18</v>
      </c>
      <c r="I233">
        <v>-246733.72</v>
      </c>
    </row>
    <row r="234" spans="7:9" x14ac:dyDescent="0.25">
      <c r="G234">
        <v>261430702</v>
      </c>
      <c r="H234">
        <v>272551.57</v>
      </c>
      <c r="I234">
        <v>-246663.7</v>
      </c>
    </row>
    <row r="235" spans="7:9" x14ac:dyDescent="0.25">
      <c r="G235">
        <v>261430707</v>
      </c>
      <c r="H235">
        <v>272537.2</v>
      </c>
      <c r="I235">
        <v>-246906.56</v>
      </c>
    </row>
    <row r="236" spans="7:9" x14ac:dyDescent="0.25">
      <c r="G236">
        <v>260908053</v>
      </c>
      <c r="H236">
        <v>272835.56</v>
      </c>
      <c r="I236">
        <v>-247135.44</v>
      </c>
    </row>
    <row r="237" spans="7:9" x14ac:dyDescent="0.25">
      <c r="G237">
        <v>260908054</v>
      </c>
      <c r="H237">
        <v>272946.56</v>
      </c>
      <c r="I237">
        <v>-247068.45</v>
      </c>
    </row>
    <row r="238" spans="7:9" x14ac:dyDescent="0.25">
      <c r="G238">
        <v>258902493</v>
      </c>
      <c r="H238">
        <v>271964.81</v>
      </c>
      <c r="I238">
        <v>-248411.41</v>
      </c>
    </row>
    <row r="239" spans="7:9" x14ac:dyDescent="0.25">
      <c r="G239">
        <v>258902498</v>
      </c>
      <c r="H239">
        <v>271836.32</v>
      </c>
      <c r="I239">
        <v>-248278.44</v>
      </c>
    </row>
    <row r="240" spans="7:9" x14ac:dyDescent="0.25">
      <c r="G240">
        <v>258901491</v>
      </c>
      <c r="H240">
        <v>272661.21000000002</v>
      </c>
      <c r="I240">
        <v>-246388.06</v>
      </c>
    </row>
    <row r="241" spans="7:9" x14ac:dyDescent="0.25">
      <c r="G241">
        <v>258901492</v>
      </c>
      <c r="H241">
        <v>272689</v>
      </c>
      <c r="I241">
        <v>-246342.42</v>
      </c>
    </row>
    <row r="242" spans="7:9" x14ac:dyDescent="0.25">
      <c r="G242">
        <v>637702670</v>
      </c>
      <c r="H242">
        <v>271917.68</v>
      </c>
      <c r="I242">
        <v>-247926.05</v>
      </c>
    </row>
    <row r="243" spans="7:9" x14ac:dyDescent="0.25">
      <c r="G243">
        <v>258902002</v>
      </c>
      <c r="H243">
        <v>272465.05</v>
      </c>
      <c r="I243">
        <v>-247199.37</v>
      </c>
    </row>
    <row r="244" spans="7:9" x14ac:dyDescent="0.25">
      <c r="G244">
        <v>263532350</v>
      </c>
      <c r="H244">
        <v>272466.06</v>
      </c>
      <c r="I244">
        <v>-247198.23</v>
      </c>
    </row>
    <row r="245" spans="7:9" x14ac:dyDescent="0.25">
      <c r="G245">
        <v>259973532</v>
      </c>
      <c r="H245">
        <v>272070.77</v>
      </c>
      <c r="I245">
        <v>-248334.71</v>
      </c>
    </row>
    <row r="246" spans="7:9" x14ac:dyDescent="0.25">
      <c r="G246">
        <v>258901496</v>
      </c>
      <c r="H246">
        <v>272784.49</v>
      </c>
      <c r="I246">
        <v>-246492.39</v>
      </c>
    </row>
    <row r="247" spans="7:9" x14ac:dyDescent="0.25">
      <c r="G247">
        <v>258901497</v>
      </c>
      <c r="H247">
        <v>272799.8</v>
      </c>
      <c r="I247">
        <v>-246507.85</v>
      </c>
    </row>
    <row r="248" spans="7:9" x14ac:dyDescent="0.25">
      <c r="G248">
        <v>258902006</v>
      </c>
      <c r="H248">
        <v>272510.48</v>
      </c>
      <c r="I248">
        <v>-247225.93</v>
      </c>
    </row>
    <row r="249" spans="7:9" x14ac:dyDescent="0.25">
      <c r="G249">
        <v>258902404</v>
      </c>
      <c r="H249">
        <v>271536.74</v>
      </c>
      <c r="I249">
        <v>-247818.25</v>
      </c>
    </row>
    <row r="250" spans="7:9" x14ac:dyDescent="0.25">
      <c r="G250">
        <v>22</v>
      </c>
      <c r="H250">
        <v>272965.242425</v>
      </c>
      <c r="I250">
        <v>-247038.73347100001</v>
      </c>
    </row>
    <row r="251" spans="7:9" x14ac:dyDescent="0.25">
      <c r="G251">
        <v>25</v>
      </c>
      <c r="H251">
        <v>272527.90930100001</v>
      </c>
      <c r="I251">
        <v>-247071.733401</v>
      </c>
    </row>
    <row r="252" spans="7:9" x14ac:dyDescent="0.25">
      <c r="G252">
        <v>26</v>
      </c>
      <c r="H252">
        <v>272808.81607</v>
      </c>
      <c r="I252">
        <v>-246880.024511</v>
      </c>
    </row>
    <row r="253" spans="7:9" x14ac:dyDescent="0.25">
      <c r="G253" t="s">
        <v>5</v>
      </c>
      <c r="H253">
        <v>272019.32439199998</v>
      </c>
      <c r="I253">
        <v>-249256.49718400001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Com_Circuit_network Rep</vt:lpstr>
      <vt:lpstr>Sheet2</vt:lpstr>
      <vt:lpstr>Sheet3</vt:lpstr>
    </vt:vector>
  </TitlesOfParts>
  <Company>UNC Charlotte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UNCCPower</dc:creator>
  <cp:lastModifiedBy>UNCCPower</cp:lastModifiedBy>
  <dcterms:created xsi:type="dcterms:W3CDTF">2015-03-13T20:11:32Z</dcterms:created>
  <dcterms:modified xsi:type="dcterms:W3CDTF">2015-04-07T20:58:43Z</dcterms:modified>
</cp:coreProperties>
</file>