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E1FF2596-E316-4427-A493-15166C821F6A}" xr6:coauthVersionLast="45" xr6:coauthVersionMax="45" xr10:uidLastSave="{00000000-0000-0000-0000-000000000000}"/>
  <bookViews>
    <workbookView xWindow="28680" yWindow="-120" windowWidth="25440" windowHeight="15390" activeTab="3" xr2:uid="{DCA747CD-7DC4-46D1-993D-905F0F3B32BE}"/>
  </bookViews>
  <sheets>
    <sheet name="Sheet1" sheetId="6" r:id="rId1"/>
    <sheet name="Algorithmes" sheetId="8" r:id="rId2"/>
    <sheet name="choix solution" sheetId="2" r:id="rId3"/>
    <sheet name="MC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8" l="1"/>
  <c r="E11" i="8"/>
  <c r="E9" i="8"/>
  <c r="E10" i="7" l="1"/>
  <c r="G10" i="7"/>
  <c r="I10" i="7"/>
  <c r="E11" i="7"/>
  <c r="G11" i="7"/>
  <c r="I11" i="7"/>
  <c r="E12" i="7"/>
  <c r="G12" i="7"/>
  <c r="I12" i="7"/>
  <c r="E15" i="7"/>
  <c r="G15" i="7"/>
  <c r="I15" i="7"/>
  <c r="E16" i="7"/>
  <c r="G16" i="7"/>
  <c r="I16" i="7"/>
  <c r="E17" i="7"/>
  <c r="G17" i="7"/>
  <c r="I17" i="7"/>
  <c r="E20" i="7"/>
  <c r="G20" i="7"/>
  <c r="I20" i="7"/>
  <c r="E21" i="7"/>
  <c r="G21" i="7"/>
  <c r="I21" i="7"/>
  <c r="E22" i="7"/>
  <c r="G22" i="7"/>
  <c r="I22" i="7"/>
  <c r="E23" i="7"/>
  <c r="G23" i="7"/>
  <c r="I23" i="7"/>
  <c r="E24" i="7"/>
  <c r="G24" i="7"/>
  <c r="I24" i="7"/>
  <c r="E25" i="7"/>
  <c r="G25" i="7"/>
  <c r="I25" i="7"/>
  <c r="E26" i="7"/>
  <c r="G26" i="7"/>
  <c r="I26" i="7"/>
  <c r="E29" i="7"/>
  <c r="G29" i="7"/>
  <c r="I29" i="7"/>
  <c r="E30" i="7"/>
  <c r="G30" i="7"/>
  <c r="I30" i="7"/>
  <c r="E31" i="7"/>
  <c r="G31" i="7"/>
  <c r="I31" i="7"/>
  <c r="E33" i="7" l="1"/>
  <c r="G33" i="7"/>
  <c r="I33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<sst xmlns="http://schemas.openxmlformats.org/spreadsheetml/2006/main" count="104" uniqueCount="53">
  <si>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</si>
  <si>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</si>
  <si>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</si>
  <si>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</si>
  <si>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</si>
  <si>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</si>
  <si>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</si>
  <si>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</si>
  <si>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</si>
  <si>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</si>
  <si>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</si>
  <si>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</si>
  <si>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</si>
  <si>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</si>
  <si>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</si>
  <si>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</si>
  <si>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</si>
  <si>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</si>
  <si>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</si>
  <si>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</si>
  <si>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</si>
  <si>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</si>
  <si>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</si>
  <si>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</si>
  <si>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</si>
  <si>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</si>
  <si>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</si>
  <si>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</si>
  <si>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</si>
  <si>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</si>
  <si>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</si>
  <si>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</si>
  <si>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</si>
  <si>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</si>
  <si>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nRF</t>
  </si>
  <si>
    <t>Facilité de programmation</t>
  </si>
  <si>
    <t>Spécifications physiques</t>
  </si>
  <si>
    <t>Perfomance de calcul</t>
  </si>
  <si>
    <t>Consommation électrique</t>
  </si>
  <si>
    <t>Raspberry PI</t>
  </si>
  <si>
    <t>Comparaison des solutions</t>
  </si>
  <si>
    <t>Comparaison des Algorithmes</t>
  </si>
  <si>
    <t>Q-learning en profondeur</t>
  </si>
  <si>
    <t>IA avancés</t>
  </si>
  <si>
    <t>Algorithme</t>
  </si>
  <si>
    <t>faible</t>
  </si>
  <si>
    <t>moyen</t>
  </si>
  <si>
    <t>élevé</t>
  </si>
  <si>
    <t>très élevé</t>
  </si>
  <si>
    <t>très faible</t>
  </si>
  <si>
    <t>Simple</t>
  </si>
  <si>
    <t>Facilité d'implémentation relative</t>
  </si>
  <si>
    <t>Performance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</si>
</sst>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0" fillId="0" borderId="7" xfId="0" applyBorder="1"/>
    <xf numFmtId="0" fontId="1" fillId="3" borderId="8" xfId="0" applyFont="1" applyFill="1" applyBorder="1"/>
    <xf numFmtId="0" fontId="0" fillId="2" borderId="14" xfId="0" applyFill="1" applyBorder="1" applyAlignment="1">
      <alignment horizontal="center" vertical="center"/>
    </xf>
    <xf numFmtId="0" fontId="2" fillId="4" borderId="15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0" xfId="0" applyBorder="1"/>
    <xf numFmtId="0" fontId="0" fillId="0" borderId="16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20" xfId="0" applyBorder="1"/>
    <xf numFmtId="0" fontId="0" fillId="0" borderId="21" xfId="0" applyBorder="1"/>
    <xf numFmtId="0" fontId="0" fillId="4" borderId="21" xfId="0" applyFill="1" applyBorder="1"/>
    <xf numFmtId="0" fontId="0" fillId="0" borderId="0" xfId="0" applyFill="1"/>
    <xf numFmtId="0" fontId="6" fillId="7" borderId="1" xfId="0" applyFont="1" applyFill="1" applyBorder="1" applyAlignment="1">
      <alignment horizontal="justify" vertical="center"/>
    </xf>
    <xf numFmtId="0" fontId="2" fillId="7" borderId="15" xfId="0" applyFont="1" applyFill="1" applyBorder="1"/>
    <xf numFmtId="0" fontId="0" fillId="7" borderId="0" xfId="0" applyFill="1" applyBorder="1"/>
    <xf numFmtId="0" fontId="0" fillId="7" borderId="16" xfId="0" applyFill="1" applyBorder="1"/>
    <xf numFmtId="0" fontId="6" fillId="7" borderId="14" xfId="0" applyFont="1" applyFill="1" applyBorder="1" applyAlignment="1">
      <alignment horizontal="justify" vertical="center"/>
    </xf>
    <xf numFmtId="0" fontId="0" fillId="8" borderId="22" xfId="0" applyFill="1" applyBorder="1"/>
    <xf numFmtId="0" fontId="5" fillId="8" borderId="27" xfId="0" applyFont="1" applyFill="1" applyBorder="1" applyAlignment="1">
      <alignment vertical="center"/>
    </xf>
    <xf numFmtId="0" fontId="0" fillId="7" borderId="1" xfId="0" applyFill="1" applyBorder="1"/>
    <xf numFmtId="0" fontId="0" fillId="0" borderId="1" xfId="0" applyBorder="1"/>
    <xf numFmtId="0" fontId="2" fillId="7" borderId="31" xfId="0" applyFont="1" applyFill="1" applyBorder="1"/>
    <xf numFmtId="0" fontId="2" fillId="7" borderId="14" xfId="0" applyFont="1" applyFill="1" applyBorder="1"/>
    <xf numFmtId="0" fontId="0" fillId="0" borderId="31" xfId="0" applyBorder="1"/>
    <xf numFmtId="0" fontId="0" fillId="0" borderId="14" xfId="0" applyBorder="1"/>
    <xf numFmtId="0" fontId="0" fillId="0" borderId="32" xfId="0" applyBorder="1"/>
    <xf numFmtId="0" fontId="0" fillId="0" borderId="33" xfId="0" applyBorder="1"/>
    <xf numFmtId="0" fontId="0" fillId="5" borderId="14" xfId="0" applyFill="1" applyBorder="1"/>
    <xf numFmtId="0" fontId="0" fillId="5" borderId="34" xfId="0" applyFill="1" applyBorder="1"/>
    <xf numFmtId="0" fontId="0" fillId="0" borderId="35" xfId="0" applyBorder="1"/>
    <xf numFmtId="0" fontId="0" fillId="0" borderId="36" xfId="0" applyBorder="1"/>
    <xf numFmtId="0" fontId="5" fillId="6" borderId="27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Algorithmes!$C$8</c:f>
              <c:strCache>
                <c:ptCount val="1"/>
                <c:pt idx="0">
                  <c:v>Facilité d'implémentation relative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Algorithmes!$C$9:$C$11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5AA-96D9-3E0EFB5762C4}"/>
            </c:ext>
          </c:extLst>
        </c:ser>
        <c:ser>
          <c:idx val="1"/>
          <c:order val="1"/>
          <c:tx>
            <c:strRef>
              <c:f>Algorithmes!$D$8</c:f>
              <c:strCache>
                <c:ptCount val="1"/>
                <c:pt idx="0">
                  <c:v>Performance relative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Algorithmes!$D$9:$D$11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5AA-96D9-3E0EFB57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42816"/>
        <c:axId val="456382752"/>
      </c:barChart>
      <c:catAx>
        <c:axId val="10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752"/>
        <c:crosses val="autoZero"/>
        <c:auto val="1"/>
        <c:lblAlgn val="ctr"/>
        <c:lblOffset val="100"/>
        <c:noMultiLvlLbl val="0"/>
      </c:catAx>
      <c:valAx>
        <c:axId val="456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138112</xdr:rowOff>
    </xdr:from>
    <xdr:to>
      <xdr:col>14</xdr:col>
      <xdr:colOff>66675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9030E-D272-49C1-BAD3-A98908EC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6:I35"/>
  <sheetViews>
    <sheetView zoomScale="85" zoomScaleNormal="85" workbookViewId="0">
      <selection activeCell="D37" sqref="D37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6" spans="2:9" x14ac:dyDescent="0.25">
      <c r="C6" s="12"/>
      <c r="D6" s="12"/>
    </row>
    <row r="7" spans="2:9" ht="15.75" thickBot="1" x14ac:dyDescent="0.3"/>
    <row r="8" spans="2:9" ht="15.75" thickBot="1" x14ac:dyDescent="0.3">
      <c r="B8" s="26"/>
      <c r="C8" s="27"/>
      <c r="D8" s="40" t="s">
        <v>40</v>
      </c>
      <c r="E8" s="41"/>
      <c r="F8" s="41"/>
      <c r="G8" s="41"/>
      <c r="H8" s="41"/>
      <c r="I8" s="42"/>
    </row>
    <row r="9" spans="2:9" x14ac:dyDescent="0.25">
      <c r="B9" s="43" t="s">
        <v>1</v>
      </c>
      <c r="C9" s="45" t="s">
        <v>2</v>
      </c>
      <c r="D9" s="47" t="s">
        <v>17</v>
      </c>
      <c r="E9" s="47"/>
      <c r="F9" s="47" t="s">
        <v>18</v>
      </c>
      <c r="G9" s="47"/>
      <c r="H9" s="47" t="s">
        <v>19</v>
      </c>
      <c r="I9" s="48"/>
    </row>
    <row r="10" spans="2:9" x14ac:dyDescent="0.25">
      <c r="B10" s="44"/>
      <c r="C10" s="46"/>
      <c r="D10" s="21" t="s">
        <v>3</v>
      </c>
      <c r="E10" s="21" t="s">
        <v>4</v>
      </c>
      <c r="F10" s="21" t="s">
        <v>3</v>
      </c>
      <c r="G10" s="21" t="s">
        <v>4</v>
      </c>
      <c r="H10" s="21" t="s">
        <v>3</v>
      </c>
      <c r="I10" s="25" t="s">
        <v>4</v>
      </c>
    </row>
    <row r="11" spans="2:9" x14ac:dyDescent="0.25">
      <c r="B11" s="22" t="s">
        <v>28</v>
      </c>
      <c r="C11" s="23"/>
      <c r="D11" s="23"/>
      <c r="E11" s="23"/>
      <c r="F11" s="23"/>
      <c r="G11" s="23"/>
      <c r="H11" s="23"/>
      <c r="I11" s="24"/>
    </row>
    <row r="12" spans="2:9" x14ac:dyDescent="0.25">
      <c r="B12" s="32" t="s">
        <v>20</v>
      </c>
      <c r="C12" s="29">
        <v>5</v>
      </c>
      <c r="D12" s="29">
        <v>2</v>
      </c>
      <c r="E12" s="29">
        <f>D12*C12</f>
        <v>10</v>
      </c>
      <c r="F12" s="29">
        <v>4</v>
      </c>
      <c r="G12" s="29">
        <f>C12*F12</f>
        <v>20</v>
      </c>
      <c r="H12" s="29">
        <v>5</v>
      </c>
      <c r="I12" s="33">
        <f>H12*C12</f>
        <v>25</v>
      </c>
    </row>
    <row r="13" spans="2:9" x14ac:dyDescent="0.25">
      <c r="B13" s="32" t="s">
        <v>10</v>
      </c>
      <c r="C13" s="29">
        <v>3</v>
      </c>
      <c r="D13" s="29">
        <v>3</v>
      </c>
      <c r="E13" s="29">
        <f>D13*C13</f>
        <v>9</v>
      </c>
      <c r="F13" s="29">
        <v>2</v>
      </c>
      <c r="G13" s="29">
        <f>C13*F13</f>
        <v>6</v>
      </c>
      <c r="H13" s="29">
        <v>5</v>
      </c>
      <c r="I13" s="33">
        <f>H13*C13</f>
        <v>15</v>
      </c>
    </row>
    <row r="14" spans="2:9" x14ac:dyDescent="0.25">
      <c r="B14" s="32" t="s">
        <v>11</v>
      </c>
      <c r="C14" s="29">
        <v>2</v>
      </c>
      <c r="D14" s="29">
        <v>5</v>
      </c>
      <c r="E14" s="29">
        <f>D14*C14</f>
        <v>10</v>
      </c>
      <c r="F14" s="29">
        <v>5</v>
      </c>
      <c r="G14" s="29">
        <f>C14*F14</f>
        <v>10</v>
      </c>
      <c r="H14" s="29">
        <v>3</v>
      </c>
      <c r="I14" s="33">
        <f>H14*C14</f>
        <v>6</v>
      </c>
    </row>
    <row r="15" spans="2:9" x14ac:dyDescent="0.25">
      <c r="B15" s="38"/>
      <c r="C15" s="12"/>
      <c r="D15" s="12"/>
      <c r="E15" s="12"/>
      <c r="F15" s="12"/>
      <c r="G15" s="12"/>
      <c r="H15" s="12"/>
      <c r="I15" s="13"/>
    </row>
    <row r="16" spans="2:9" x14ac:dyDescent="0.25">
      <c r="B16" s="22" t="s">
        <v>31</v>
      </c>
      <c r="C16" s="23"/>
      <c r="D16" s="23"/>
      <c r="E16" s="23"/>
      <c r="F16" s="23"/>
      <c r="G16" s="23"/>
      <c r="H16" s="23"/>
      <c r="I16" s="24"/>
    </row>
    <row r="17" spans="2:9" x14ac:dyDescent="0.25">
      <c r="B17" s="32" t="s">
        <v>14</v>
      </c>
      <c r="C17" s="29">
        <v>5</v>
      </c>
      <c r="D17" s="29">
        <v>3</v>
      </c>
      <c r="E17" s="29">
        <f>D17*C17</f>
        <v>15</v>
      </c>
      <c r="F17" s="29">
        <v>5</v>
      </c>
      <c r="G17" s="29">
        <f>C17*F17</f>
        <v>25</v>
      </c>
      <c r="H17" s="29">
        <v>5</v>
      </c>
      <c r="I17" s="33">
        <f>H17*C17</f>
        <v>25</v>
      </c>
    </row>
    <row r="18" spans="2:9" x14ac:dyDescent="0.25">
      <c r="B18" s="32" t="s">
        <v>15</v>
      </c>
      <c r="C18" s="29">
        <v>5</v>
      </c>
      <c r="D18" s="29">
        <v>4</v>
      </c>
      <c r="E18" s="29">
        <f>D18*C18</f>
        <v>20</v>
      </c>
      <c r="F18" s="29">
        <v>4</v>
      </c>
      <c r="G18" s="29">
        <f>C18*F18</f>
        <v>20</v>
      </c>
      <c r="H18" s="29">
        <v>5</v>
      </c>
      <c r="I18" s="33">
        <f>H18*C18</f>
        <v>25</v>
      </c>
    </row>
    <row r="19" spans="2:9" x14ac:dyDescent="0.25">
      <c r="B19" s="32" t="s">
        <v>16</v>
      </c>
      <c r="C19" s="29">
        <v>4</v>
      </c>
      <c r="D19" s="29">
        <v>3</v>
      </c>
      <c r="E19" s="29">
        <f>D19*C19</f>
        <v>12</v>
      </c>
      <c r="F19" s="29">
        <v>4</v>
      </c>
      <c r="G19" s="29">
        <f>C19*F19</f>
        <v>16</v>
      </c>
      <c r="H19" s="29">
        <v>4</v>
      </c>
      <c r="I19" s="33">
        <f>H19*C19</f>
        <v>16</v>
      </c>
    </row>
    <row r="20" spans="2:9" x14ac:dyDescent="0.25">
      <c r="B20" s="38"/>
      <c r="C20" s="12"/>
      <c r="D20" s="12"/>
      <c r="E20" s="12"/>
      <c r="F20" s="12"/>
      <c r="G20" s="12"/>
      <c r="H20" s="12"/>
      <c r="I20" s="13"/>
    </row>
    <row r="21" spans="2:9" x14ac:dyDescent="0.25">
      <c r="B21" s="22" t="s">
        <v>30</v>
      </c>
      <c r="C21" s="23"/>
      <c r="D21" s="23"/>
      <c r="E21" s="23"/>
      <c r="F21" s="23"/>
      <c r="G21" s="23"/>
      <c r="H21" s="23"/>
      <c r="I21" s="24"/>
    </row>
    <row r="22" spans="2:9" x14ac:dyDescent="0.25">
      <c r="B22" s="32" t="s">
        <v>6</v>
      </c>
      <c r="C22" s="29">
        <v>4</v>
      </c>
      <c r="D22" s="29">
        <v>5</v>
      </c>
      <c r="E22" s="29">
        <f t="shared" ref="E22:E28" si="0">D22*C22</f>
        <v>20</v>
      </c>
      <c r="F22" s="29">
        <v>3</v>
      </c>
      <c r="G22" s="29">
        <f t="shared" ref="G22:G28" si="1">C22*F22</f>
        <v>12</v>
      </c>
      <c r="H22" s="29">
        <v>1</v>
      </c>
      <c r="I22" s="33">
        <f t="shared" ref="I22:I28" si="2">H22*C22</f>
        <v>4</v>
      </c>
    </row>
    <row r="23" spans="2:9" x14ac:dyDescent="0.25">
      <c r="B23" s="32" t="s">
        <v>7</v>
      </c>
      <c r="C23" s="29">
        <v>4</v>
      </c>
      <c r="D23" s="29">
        <v>5</v>
      </c>
      <c r="E23" s="29">
        <f t="shared" si="0"/>
        <v>20</v>
      </c>
      <c r="F23" s="29">
        <v>5</v>
      </c>
      <c r="G23" s="29">
        <f t="shared" si="1"/>
        <v>20</v>
      </c>
      <c r="H23" s="29">
        <v>1</v>
      </c>
      <c r="I23" s="33">
        <f t="shared" si="2"/>
        <v>4</v>
      </c>
    </row>
    <row r="24" spans="2:9" x14ac:dyDescent="0.25">
      <c r="B24" s="32" t="s">
        <v>8</v>
      </c>
      <c r="C24" s="29">
        <v>2</v>
      </c>
      <c r="D24" s="29">
        <v>2</v>
      </c>
      <c r="E24" s="29">
        <f t="shared" si="0"/>
        <v>4</v>
      </c>
      <c r="F24" s="29">
        <v>5</v>
      </c>
      <c r="G24" s="29">
        <f t="shared" si="1"/>
        <v>10</v>
      </c>
      <c r="H24" s="29">
        <v>5</v>
      </c>
      <c r="I24" s="33">
        <f t="shared" si="2"/>
        <v>10</v>
      </c>
    </row>
    <row r="25" spans="2:9" x14ac:dyDescent="0.25">
      <c r="B25" s="32" t="s">
        <v>9</v>
      </c>
      <c r="C25" s="29">
        <v>2</v>
      </c>
      <c r="D25" s="29">
        <v>2</v>
      </c>
      <c r="E25" s="29">
        <f t="shared" si="0"/>
        <v>4</v>
      </c>
      <c r="F25" s="29">
        <v>5</v>
      </c>
      <c r="G25" s="29">
        <f t="shared" si="1"/>
        <v>10</v>
      </c>
      <c r="H25" s="29">
        <v>5</v>
      </c>
      <c r="I25" s="33">
        <f t="shared" si="2"/>
        <v>10</v>
      </c>
    </row>
    <row r="26" spans="2:9" x14ac:dyDescent="0.25">
      <c r="B26" s="32" t="s">
        <v>25</v>
      </c>
      <c r="C26" s="29">
        <v>5</v>
      </c>
      <c r="D26" s="29">
        <v>5</v>
      </c>
      <c r="E26" s="29">
        <f t="shared" si="0"/>
        <v>25</v>
      </c>
      <c r="F26" s="29">
        <v>4</v>
      </c>
      <c r="G26" s="29">
        <f t="shared" si="1"/>
        <v>20</v>
      </c>
      <c r="H26" s="29">
        <v>3</v>
      </c>
      <c r="I26" s="33">
        <f t="shared" si="2"/>
        <v>15</v>
      </c>
    </row>
    <row r="27" spans="2:9" x14ac:dyDescent="0.25">
      <c r="B27" s="32" t="s">
        <v>13</v>
      </c>
      <c r="C27" s="29">
        <v>4</v>
      </c>
      <c r="D27" s="29">
        <v>5</v>
      </c>
      <c r="E27" s="29">
        <f t="shared" si="0"/>
        <v>20</v>
      </c>
      <c r="F27" s="29">
        <v>3</v>
      </c>
      <c r="G27" s="29">
        <f t="shared" si="1"/>
        <v>12</v>
      </c>
      <c r="H27" s="29">
        <v>2</v>
      </c>
      <c r="I27" s="33">
        <f t="shared" si="2"/>
        <v>8</v>
      </c>
    </row>
    <row r="28" spans="2:9" x14ac:dyDescent="0.25">
      <c r="B28" s="32" t="s">
        <v>26</v>
      </c>
      <c r="C28" s="29">
        <v>4</v>
      </c>
      <c r="D28" s="29">
        <v>2</v>
      </c>
      <c r="E28" s="29">
        <f t="shared" si="0"/>
        <v>8</v>
      </c>
      <c r="F28" s="29">
        <v>4</v>
      </c>
      <c r="G28" s="29">
        <f t="shared" si="1"/>
        <v>16</v>
      </c>
      <c r="H28" s="29">
        <v>5</v>
      </c>
      <c r="I28" s="33">
        <f t="shared" si="2"/>
        <v>20</v>
      </c>
    </row>
    <row r="29" spans="2:9" x14ac:dyDescent="0.25">
      <c r="B29" s="38"/>
      <c r="C29" s="12"/>
      <c r="D29" s="12"/>
      <c r="E29" s="12"/>
      <c r="F29" s="12"/>
      <c r="G29" s="12"/>
      <c r="H29" s="12"/>
      <c r="I29" s="13"/>
    </row>
    <row r="30" spans="2:9" x14ac:dyDescent="0.25">
      <c r="B30" s="22" t="s">
        <v>29</v>
      </c>
      <c r="C30" s="23"/>
      <c r="D30" s="23"/>
      <c r="E30" s="23"/>
      <c r="F30" s="23"/>
      <c r="G30" s="23"/>
      <c r="H30" s="23"/>
      <c r="I30" s="24"/>
    </row>
    <row r="31" spans="2:9" x14ac:dyDescent="0.25">
      <c r="B31" s="32" t="s">
        <v>21</v>
      </c>
      <c r="C31" s="29">
        <v>3</v>
      </c>
      <c r="D31" s="29">
        <v>1</v>
      </c>
      <c r="E31" s="29">
        <f>D31*C31</f>
        <v>3</v>
      </c>
      <c r="F31" s="29">
        <v>5</v>
      </c>
      <c r="G31" s="29">
        <f>C31*F31</f>
        <v>15</v>
      </c>
      <c r="H31" s="29">
        <v>5</v>
      </c>
      <c r="I31" s="33">
        <f>H31*C31</f>
        <v>15</v>
      </c>
    </row>
    <row r="32" spans="2:9" x14ac:dyDescent="0.25">
      <c r="B32" s="32" t="s">
        <v>27</v>
      </c>
      <c r="C32" s="29">
        <v>5</v>
      </c>
      <c r="D32" s="29">
        <v>5</v>
      </c>
      <c r="E32" s="29">
        <f t="shared" ref="E32:E33" si="3">D32*C32</f>
        <v>25</v>
      </c>
      <c r="F32" s="29">
        <v>4</v>
      </c>
      <c r="G32" s="29">
        <f t="shared" ref="G32:G33" si="4">C32*F32</f>
        <v>20</v>
      </c>
      <c r="H32" s="29">
        <v>4</v>
      </c>
      <c r="I32" s="33">
        <f t="shared" ref="I32:I33" si="5">H32*C32</f>
        <v>20</v>
      </c>
    </row>
    <row r="33" spans="2:9" x14ac:dyDescent="0.25">
      <c r="B33" s="32" t="s">
        <v>12</v>
      </c>
      <c r="C33" s="29">
        <v>4</v>
      </c>
      <c r="D33" s="29">
        <v>5</v>
      </c>
      <c r="E33" s="29">
        <f t="shared" si="3"/>
        <v>20</v>
      </c>
      <c r="F33" s="29">
        <v>3</v>
      </c>
      <c r="G33" s="29">
        <f t="shared" si="4"/>
        <v>12</v>
      </c>
      <c r="H33" s="29">
        <v>3</v>
      </c>
      <c r="I33" s="33">
        <f t="shared" si="5"/>
        <v>12</v>
      </c>
    </row>
    <row r="34" spans="2:9" x14ac:dyDescent="0.25">
      <c r="B34" s="38"/>
      <c r="C34" s="39"/>
      <c r="D34" s="12"/>
      <c r="E34" s="12"/>
      <c r="F34" s="12"/>
      <c r="G34" s="12"/>
      <c r="H34" s="12"/>
      <c r="I34" s="13"/>
    </row>
    <row r="35" spans="2:9" ht="15.75" thickBot="1" x14ac:dyDescent="0.3">
      <c r="B35" s="14" t="s">
        <v>4</v>
      </c>
      <c r="C35" s="15"/>
      <c r="D35" s="15"/>
      <c r="E35" s="15">
        <f>SUM(E12:E34)</f>
        <v>225</v>
      </c>
      <c r="F35" s="15"/>
      <c r="G35" s="15">
        <f>SUM(G12:G34)</f>
        <v>244</v>
      </c>
      <c r="H35" s="15"/>
      <c r="I35" s="16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087-1FBF-4D6E-9526-BA7B3CA9693E}">
  <dimension ref="B6:E21"/>
  <sheetViews>
    <sheetView workbookViewId="0">
      <selection activeCell="B7" sqref="B7:E11"/>
    </sheetView>
  </sheetViews>
  <sheetFormatPr defaultRowHeight="15" x14ac:dyDescent="0.25"/>
  <cols>
    <col min="2" max="2" width="25.85546875" customWidth="1"/>
    <col min="3" max="3" width="32.7109375" bestFit="1" customWidth="1"/>
    <col min="4" max="4" width="21.85546875" bestFit="1" customWidth="1"/>
  </cols>
  <sheetData>
    <row r="6" spans="2:5" ht="15.75" thickBot="1" x14ac:dyDescent="0.3"/>
    <row r="7" spans="2:5" x14ac:dyDescent="0.25">
      <c r="B7" s="49" t="s">
        <v>41</v>
      </c>
      <c r="C7" s="50"/>
      <c r="D7" s="50"/>
      <c r="E7" s="51"/>
    </row>
    <row r="8" spans="2:5" x14ac:dyDescent="0.25">
      <c r="B8" s="30" t="s">
        <v>44</v>
      </c>
      <c r="C8" s="28" t="s">
        <v>51</v>
      </c>
      <c r="D8" s="28" t="s">
        <v>52</v>
      </c>
      <c r="E8" s="31" t="s">
        <v>4</v>
      </c>
    </row>
    <row r="9" spans="2:5" x14ac:dyDescent="0.25">
      <c r="B9" s="32" t="s">
        <v>50</v>
      </c>
      <c r="C9" s="29">
        <v>4</v>
      </c>
      <c r="D9" s="29">
        <v>2</v>
      </c>
      <c r="E9" s="36">
        <f>SUM(C9:D9)</f>
        <v>6</v>
      </c>
    </row>
    <row r="10" spans="2:5" x14ac:dyDescent="0.25">
      <c r="B10" s="32" t="s">
        <v>42</v>
      </c>
      <c r="C10" s="29">
        <v>3</v>
      </c>
      <c r="D10" s="29">
        <v>4</v>
      </c>
      <c r="E10" s="36">
        <f t="shared" ref="E10:E11" si="0">SUM(C10:D10)</f>
        <v>7</v>
      </c>
    </row>
    <row r="11" spans="2:5" ht="15.75" thickBot="1" x14ac:dyDescent="0.3">
      <c r="B11" s="34" t="s">
        <v>43</v>
      </c>
      <c r="C11" s="35">
        <v>1</v>
      </c>
      <c r="D11" s="35">
        <v>5</v>
      </c>
      <c r="E11" s="37">
        <f t="shared" si="0"/>
        <v>6</v>
      </c>
    </row>
    <row r="17" spans="3:4" x14ac:dyDescent="0.25">
      <c r="C17" t="s">
        <v>49</v>
      </c>
      <c r="D17">
        <v>1</v>
      </c>
    </row>
    <row r="18" spans="3:4" x14ac:dyDescent="0.25">
      <c r="C18" t="s">
        <v>45</v>
      </c>
      <c r="D18">
        <v>2</v>
      </c>
    </row>
    <row r="19" spans="3:4" x14ac:dyDescent="0.25">
      <c r="C19" t="s">
        <v>46</v>
      </c>
      <c r="D19">
        <v>3</v>
      </c>
    </row>
    <row r="20" spans="3:4" x14ac:dyDescent="0.25">
      <c r="C20" t="s">
        <v>47</v>
      </c>
      <c r="D20">
        <v>4</v>
      </c>
    </row>
    <row r="21" spans="3:4" x14ac:dyDescent="0.25">
      <c r="C21" t="s">
        <v>48</v>
      </c>
      <c r="D21">
        <v>5</v>
      </c>
    </row>
  </sheetData>
  <mergeCells count="1">
    <mergeCell ref="B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N8" sqref="N8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52" t="s">
        <v>0</v>
      </c>
      <c r="D4" s="52"/>
      <c r="E4" s="52"/>
      <c r="F4" s="52"/>
      <c r="G4" s="52"/>
      <c r="H4" s="52"/>
    </row>
    <row r="5" spans="1:8" x14ac:dyDescent="0.25">
      <c r="A5" s="53" t="s">
        <v>1</v>
      </c>
      <c r="B5" s="55" t="s">
        <v>2</v>
      </c>
      <c r="C5" s="57" t="s">
        <v>17</v>
      </c>
      <c r="D5" s="58"/>
      <c r="E5" s="59" t="s">
        <v>18</v>
      </c>
      <c r="F5" s="60"/>
      <c r="G5" s="59" t="s">
        <v>19</v>
      </c>
      <c r="H5" s="60"/>
    </row>
    <row r="6" spans="1:8" x14ac:dyDescent="0.25">
      <c r="A6" s="54"/>
      <c r="B6" s="56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6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7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21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8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9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10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11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22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23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12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25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13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14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15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16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5" t="s">
        <v>24</v>
      </c>
      <c r="B26" s="5"/>
      <c r="C26" s="5"/>
      <c r="D26" s="5">
        <f>SUM(D8:D23)</f>
        <v>225</v>
      </c>
      <c r="E26" s="5"/>
      <c r="F26" s="5">
        <f>SUM(F8:F23)</f>
        <v>244</v>
      </c>
      <c r="G26" s="5"/>
      <c r="H26" s="5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33"/>
  <sheetViews>
    <sheetView tabSelected="1" workbookViewId="0">
      <selection activeCell="B21" sqref="B21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5" spans="2:12" ht="15.75" thickBot="1" x14ac:dyDescent="0.3"/>
    <row r="6" spans="2:12" ht="18.75" x14ac:dyDescent="0.3">
      <c r="B6" s="6"/>
      <c r="C6" s="7"/>
      <c r="D6" s="61" t="s">
        <v>32</v>
      </c>
      <c r="E6" s="61"/>
      <c r="F6" s="61"/>
      <c r="G6" s="61"/>
      <c r="H6" s="61"/>
      <c r="I6" s="62"/>
    </row>
    <row r="7" spans="2:12" x14ac:dyDescent="0.25">
      <c r="B7" s="63" t="s">
        <v>1</v>
      </c>
      <c r="C7" s="55" t="s">
        <v>2</v>
      </c>
      <c r="D7" s="57" t="s">
        <v>33</v>
      </c>
      <c r="E7" s="58"/>
      <c r="F7" s="59" t="s">
        <v>34</v>
      </c>
      <c r="G7" s="60"/>
      <c r="H7" s="59" t="s">
        <v>39</v>
      </c>
      <c r="I7" s="65"/>
    </row>
    <row r="8" spans="2:12" x14ac:dyDescent="0.25">
      <c r="B8" s="64"/>
      <c r="C8" s="56"/>
      <c r="D8" s="4" t="s">
        <v>3</v>
      </c>
      <c r="E8" s="4" t="s">
        <v>4</v>
      </c>
      <c r="F8" s="4" t="s">
        <v>3</v>
      </c>
      <c r="G8" s="4" t="s">
        <v>4</v>
      </c>
      <c r="H8" s="4" t="s">
        <v>3</v>
      </c>
      <c r="I8" s="8" t="s">
        <v>4</v>
      </c>
    </row>
    <row r="9" spans="2:12" x14ac:dyDescent="0.25">
      <c r="B9" s="9" t="s">
        <v>28</v>
      </c>
      <c r="C9" s="10"/>
      <c r="D9" s="10"/>
      <c r="E9" s="10"/>
      <c r="F9" s="10"/>
      <c r="G9" s="10"/>
      <c r="H9" s="10"/>
      <c r="I9" s="11"/>
    </row>
    <row r="10" spans="2:12" x14ac:dyDescent="0.25">
      <c r="B10" s="17" t="s">
        <v>35</v>
      </c>
      <c r="C10" s="18"/>
      <c r="D10" s="12"/>
      <c r="E10" s="18">
        <f>D10*C10</f>
        <v>0</v>
      </c>
      <c r="F10" s="12"/>
      <c r="G10" s="18">
        <f>C10*F10</f>
        <v>0</v>
      </c>
      <c r="H10" s="12"/>
      <c r="I10" s="13">
        <f>H10*C10</f>
        <v>0</v>
      </c>
    </row>
    <row r="11" spans="2:12" x14ac:dyDescent="0.25">
      <c r="B11" s="17" t="s">
        <v>10</v>
      </c>
      <c r="C11" s="18"/>
      <c r="D11" s="12"/>
      <c r="E11" s="18">
        <f>D11*C11</f>
        <v>0</v>
      </c>
      <c r="F11" s="12"/>
      <c r="G11" s="18">
        <f>C11*F11</f>
        <v>0</v>
      </c>
      <c r="H11" s="12"/>
      <c r="I11" s="13">
        <f>H11*C11</f>
        <v>0</v>
      </c>
    </row>
    <row r="12" spans="2:12" x14ac:dyDescent="0.25">
      <c r="B12" s="17" t="s">
        <v>11</v>
      </c>
      <c r="C12" s="18"/>
      <c r="D12" s="12"/>
      <c r="E12" s="18">
        <f>D12*C12</f>
        <v>0</v>
      </c>
      <c r="F12" s="12"/>
      <c r="G12" s="18">
        <f>C12*F12</f>
        <v>0</v>
      </c>
      <c r="H12" s="12"/>
      <c r="I12" s="13">
        <f>H12*C12</f>
        <v>0</v>
      </c>
    </row>
    <row r="13" spans="2:12" x14ac:dyDescent="0.25">
      <c r="B13" s="17"/>
      <c r="C13" s="18"/>
      <c r="D13" s="12"/>
      <c r="E13" s="18"/>
      <c r="F13" s="12"/>
      <c r="G13" s="18"/>
      <c r="H13" s="12"/>
      <c r="I13" s="13"/>
    </row>
    <row r="14" spans="2:12" x14ac:dyDescent="0.25">
      <c r="B14" s="9" t="s">
        <v>36</v>
      </c>
      <c r="C14" s="19"/>
      <c r="D14" s="10"/>
      <c r="E14" s="19"/>
      <c r="F14" s="10"/>
      <c r="G14" s="19"/>
      <c r="H14" s="10"/>
      <c r="I14" s="11"/>
    </row>
    <row r="15" spans="2:12" x14ac:dyDescent="0.25">
      <c r="B15" s="17" t="s">
        <v>37</v>
      </c>
      <c r="C15" s="18"/>
      <c r="D15" s="12"/>
      <c r="E15" s="18">
        <f>D15*C15</f>
        <v>0</v>
      </c>
      <c r="F15" s="12"/>
      <c r="G15" s="18">
        <f>C15*F15</f>
        <v>0</v>
      </c>
      <c r="H15" s="12"/>
      <c r="I15" s="13">
        <f>H15*C15</f>
        <v>0</v>
      </c>
      <c r="L15" s="20"/>
    </row>
    <row r="16" spans="2:12" x14ac:dyDescent="0.25">
      <c r="B16" s="17" t="s">
        <v>38</v>
      </c>
      <c r="C16" s="18"/>
      <c r="D16" s="12"/>
      <c r="E16" s="18">
        <f>D16*C16</f>
        <v>0</v>
      </c>
      <c r="F16" s="12"/>
      <c r="G16" s="18">
        <f>C16*F16</f>
        <v>0</v>
      </c>
      <c r="H16" s="12"/>
      <c r="I16" s="13">
        <f>H16*C16</f>
        <v>0</v>
      </c>
    </row>
    <row r="17" spans="2:9" x14ac:dyDescent="0.25">
      <c r="B17" s="17"/>
      <c r="C17" s="18"/>
      <c r="D17" s="12"/>
      <c r="E17" s="18">
        <f>D17*C17</f>
        <v>0</v>
      </c>
      <c r="F17" s="12"/>
      <c r="G17" s="18">
        <f>C17*F17</f>
        <v>0</v>
      </c>
      <c r="H17" s="12"/>
      <c r="I17" s="13">
        <f>H17*C17</f>
        <v>0</v>
      </c>
    </row>
    <row r="18" spans="2:9" x14ac:dyDescent="0.25">
      <c r="B18" s="17"/>
      <c r="C18" s="18"/>
      <c r="D18" s="12"/>
      <c r="E18" s="18"/>
      <c r="F18" s="12"/>
      <c r="G18" s="18"/>
      <c r="H18" s="12"/>
      <c r="I18" s="13"/>
    </row>
    <row r="19" spans="2:9" x14ac:dyDescent="0.25">
      <c r="B19" s="9" t="s">
        <v>30</v>
      </c>
      <c r="C19" s="19"/>
      <c r="D19" s="10"/>
      <c r="E19" s="19"/>
      <c r="F19" s="10"/>
      <c r="G19" s="19"/>
      <c r="H19" s="10"/>
      <c r="I19" s="11"/>
    </row>
    <row r="20" spans="2:9" x14ac:dyDescent="0.25">
      <c r="B20" s="17"/>
      <c r="C20" s="18"/>
      <c r="D20" s="12"/>
      <c r="E20" s="18">
        <f t="shared" ref="E20:E26" si="0">D20*C20</f>
        <v>0</v>
      </c>
      <c r="F20" s="12"/>
      <c r="G20" s="18">
        <f t="shared" ref="G20:G26" si="1">C20*F20</f>
        <v>0</v>
      </c>
      <c r="H20" s="12"/>
      <c r="I20" s="13">
        <f t="shared" ref="I20:I26" si="2">H20*C20</f>
        <v>0</v>
      </c>
    </row>
    <row r="21" spans="2:9" x14ac:dyDescent="0.25">
      <c r="B21" s="17"/>
      <c r="C21" s="18"/>
      <c r="D21" s="12"/>
      <c r="E21" s="18">
        <f t="shared" si="0"/>
        <v>0</v>
      </c>
      <c r="F21" s="12"/>
      <c r="G21" s="18">
        <f t="shared" si="1"/>
        <v>0</v>
      </c>
      <c r="H21" s="12"/>
      <c r="I21" s="13">
        <f t="shared" si="2"/>
        <v>0</v>
      </c>
    </row>
    <row r="22" spans="2:9" x14ac:dyDescent="0.25">
      <c r="B22" s="17"/>
      <c r="C22" s="18"/>
      <c r="D22" s="12"/>
      <c r="E22" s="18">
        <f t="shared" si="0"/>
        <v>0</v>
      </c>
      <c r="F22" s="12"/>
      <c r="G22" s="18">
        <f t="shared" si="1"/>
        <v>0</v>
      </c>
      <c r="H22" s="12"/>
      <c r="I22" s="13">
        <f t="shared" si="2"/>
        <v>0</v>
      </c>
    </row>
    <row r="23" spans="2:9" x14ac:dyDescent="0.25">
      <c r="B23" s="17"/>
      <c r="C23" s="18"/>
      <c r="D23" s="12"/>
      <c r="E23" s="18">
        <f t="shared" si="0"/>
        <v>0</v>
      </c>
      <c r="F23" s="12"/>
      <c r="G23" s="18">
        <f t="shared" si="1"/>
        <v>0</v>
      </c>
      <c r="H23" s="12"/>
      <c r="I23" s="13">
        <f t="shared" si="2"/>
        <v>0</v>
      </c>
    </row>
    <row r="24" spans="2:9" x14ac:dyDescent="0.25">
      <c r="B24" s="17" t="s">
        <v>25</v>
      </c>
      <c r="C24" s="18"/>
      <c r="D24" s="12"/>
      <c r="E24" s="18">
        <f t="shared" si="0"/>
        <v>0</v>
      </c>
      <c r="F24" s="12"/>
      <c r="G24" s="18">
        <f t="shared" si="1"/>
        <v>0</v>
      </c>
      <c r="H24" s="12"/>
      <c r="I24" s="13">
        <f t="shared" si="2"/>
        <v>0</v>
      </c>
    </row>
    <row r="25" spans="2:9" x14ac:dyDescent="0.25">
      <c r="B25" s="17" t="s">
        <v>13</v>
      </c>
      <c r="C25" s="18"/>
      <c r="D25" s="12"/>
      <c r="E25" s="18">
        <f t="shared" si="0"/>
        <v>0</v>
      </c>
      <c r="F25" s="12"/>
      <c r="G25" s="18">
        <f t="shared" si="1"/>
        <v>0</v>
      </c>
      <c r="H25" s="12"/>
      <c r="I25" s="13">
        <f t="shared" si="2"/>
        <v>0</v>
      </c>
    </row>
    <row r="26" spans="2:9" x14ac:dyDescent="0.25">
      <c r="B26" s="17" t="s">
        <v>26</v>
      </c>
      <c r="C26" s="18"/>
      <c r="D26" s="12"/>
      <c r="E26" s="18">
        <f t="shared" si="0"/>
        <v>0</v>
      </c>
      <c r="F26" s="12"/>
      <c r="G26" s="18">
        <f t="shared" si="1"/>
        <v>0</v>
      </c>
      <c r="H26" s="12"/>
      <c r="I26" s="13">
        <f t="shared" si="2"/>
        <v>0</v>
      </c>
    </row>
    <row r="27" spans="2:9" x14ac:dyDescent="0.25">
      <c r="B27" s="17"/>
      <c r="C27" s="18"/>
      <c r="D27" s="12"/>
      <c r="E27" s="18"/>
      <c r="F27" s="12"/>
      <c r="G27" s="18"/>
      <c r="H27" s="12"/>
      <c r="I27" s="13"/>
    </row>
    <row r="28" spans="2:9" x14ac:dyDescent="0.25">
      <c r="B28" s="9" t="s">
        <v>29</v>
      </c>
      <c r="C28" s="19"/>
      <c r="D28" s="10"/>
      <c r="E28" s="19"/>
      <c r="F28" s="10"/>
      <c r="G28" s="19"/>
      <c r="H28" s="10"/>
      <c r="I28" s="11"/>
    </row>
    <row r="29" spans="2:9" x14ac:dyDescent="0.25">
      <c r="B29" s="17" t="s">
        <v>21</v>
      </c>
      <c r="C29" s="18"/>
      <c r="D29" s="12"/>
      <c r="E29" s="18">
        <f>D29*C29</f>
        <v>0</v>
      </c>
      <c r="F29" s="12"/>
      <c r="G29" s="18">
        <f>C29*F29</f>
        <v>0</v>
      </c>
      <c r="H29" s="12"/>
      <c r="I29" s="13">
        <f>H29*C29</f>
        <v>0</v>
      </c>
    </row>
    <row r="30" spans="2:9" x14ac:dyDescent="0.25">
      <c r="B30" s="17" t="s">
        <v>27</v>
      </c>
      <c r="C30" s="18"/>
      <c r="D30" s="12"/>
      <c r="E30" s="18">
        <f t="shared" ref="E30:E31" si="3">D30*C30</f>
        <v>0</v>
      </c>
      <c r="F30" s="12"/>
      <c r="G30" s="18">
        <f t="shared" ref="G30:G31" si="4">C30*F30</f>
        <v>0</v>
      </c>
      <c r="H30" s="12"/>
      <c r="I30" s="13">
        <f t="shared" ref="I30:I31" si="5">H30*C30</f>
        <v>0</v>
      </c>
    </row>
    <row r="31" spans="2:9" x14ac:dyDescent="0.25">
      <c r="B31" s="17" t="s">
        <v>12</v>
      </c>
      <c r="C31" s="18"/>
      <c r="D31" s="12"/>
      <c r="E31" s="18">
        <f t="shared" si="3"/>
        <v>0</v>
      </c>
      <c r="F31" s="12"/>
      <c r="G31" s="18">
        <f t="shared" si="4"/>
        <v>0</v>
      </c>
      <c r="H31" s="12"/>
      <c r="I31" s="13">
        <f t="shared" si="5"/>
        <v>0</v>
      </c>
    </row>
    <row r="32" spans="2:9" x14ac:dyDescent="0.25">
      <c r="B32" s="17"/>
      <c r="C32" s="18"/>
      <c r="D32" s="12"/>
      <c r="E32" s="18"/>
      <c r="F32" s="12"/>
      <c r="G32" s="18"/>
      <c r="H32" s="12"/>
      <c r="I32" s="13"/>
    </row>
    <row r="33" spans="2:9" ht="15.75" thickBot="1" x14ac:dyDescent="0.3">
      <c r="B33" s="14" t="s">
        <v>4</v>
      </c>
      <c r="C33" s="15"/>
      <c r="D33" s="15"/>
      <c r="E33" s="15">
        <f>SUM(E10:E32)</f>
        <v>0</v>
      </c>
      <c r="F33" s="15"/>
      <c r="G33" s="15">
        <f>SUM(G10:G32)</f>
        <v>0</v>
      </c>
      <c r="H33" s="15"/>
      <c r="I33" s="16">
        <f>SUM(I10:I32)</f>
        <v>0</v>
      </c>
    </row>
  </sheetData>
  <mergeCells count="6">
    <mergeCell ref="D6:I6"/>
    <mergeCell ref="B7:B8"/>
    <mergeCell ref="C7:C8"/>
    <mergeCell ref="D7:E7"/>
    <mergeCell ref="F7:G7"/>
    <mergeCell ref="H7:I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Algorithmes</vt:lpstr>
      <vt:lpstr>choix solution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cp:lastPrinted>2020-11-20T13:28:38Z</cp:lastPrinted>
  <dcterms:created xsi:type="dcterms:W3CDTF">2020-09-20T17:15:05Z</dcterms:created>
  <dcterms:modified xsi:type="dcterms:W3CDTF">2020-11-20T17:36:30Z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