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8. Education/Dissertation/Scripts/Data/Quarterly/"/>
    </mc:Choice>
  </mc:AlternateContent>
  <xr:revisionPtr revIDLastSave="47" documentId="13_ncr:1_{78671AFB-2A01-47BD-AE3A-4C9400C3B327}" xr6:coauthVersionLast="47" xr6:coauthVersionMax="47" xr10:uidLastSave="{4EC4040C-0CEF-42F4-9778-DEC6FB0566DE}"/>
  <bookViews>
    <workbookView xWindow="-98" yWindow="-98" windowWidth="20715" windowHeight="13276" tabRatio="659" activeTab="8" xr2:uid="{00000000-000D-0000-FFFF-FFFF00000000}"/>
  </bookViews>
  <sheets>
    <sheet name="M1SL" sheetId="10" r:id="rId1"/>
    <sheet name="IGREA" sheetId="1" r:id="rId2"/>
    <sheet name="GDP" sheetId="2" r:id="rId3"/>
    <sheet name="CPI" sheetId="3" r:id="rId4"/>
    <sheet name="3 Month Interbank Loan Rate" sheetId="4" r:id="rId5"/>
    <sheet name="FEDFUNDS" sheetId="9" r:id="rId6"/>
    <sheet name="Gov Expenditure" sheetId="5" r:id="rId7"/>
    <sheet name="S&amp;P 500" sheetId="6" r:id="rId8"/>
    <sheet name="Combined" sheetId="7" r:id="rId9"/>
  </sheets>
  <definedNames>
    <definedName name="_xlnm._FilterDatabase" localSheetId="8" hidden="1">Combined!$A$1:$H$207</definedName>
    <definedName name="_xlnm._FilterDatabase" localSheetId="7" hidden="1">'S&amp;P 500'!$A$1:$G$209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B231" i="4"/>
  <c r="B301" i="3"/>
</calcChain>
</file>

<file path=xl/sharedStrings.xml><?xml version="1.0" encoding="utf-8"?>
<sst xmlns="http://schemas.openxmlformats.org/spreadsheetml/2006/main" count="235" uniqueCount="19">
  <si>
    <t>observation_date</t>
  </si>
  <si>
    <t>IGREA</t>
  </si>
  <si>
    <t>IR3TIB01USM156N</t>
  </si>
  <si>
    <t>CPIAUCSL</t>
  </si>
  <si>
    <t>W068RCQ027SBEA</t>
  </si>
  <si>
    <t>GDP</t>
  </si>
  <si>
    <t>CPI</t>
  </si>
  <si>
    <t>Price</t>
  </si>
  <si>
    <t>Open</t>
  </si>
  <si>
    <t>High</t>
  </si>
  <si>
    <t>Low</t>
  </si>
  <si>
    <t>Vol.</t>
  </si>
  <si>
    <t>Change %</t>
  </si>
  <si>
    <t>-</t>
  </si>
  <si>
    <t>Interbank_Loan</t>
  </si>
  <si>
    <t>Government_Expenditure</t>
  </si>
  <si>
    <t>SP_500</t>
  </si>
  <si>
    <t>M1</t>
  </si>
  <si>
    <t>M1SL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</si>
</sst>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00000"/>
    <numFmt numFmtId="166" formatCode="0.000"/>
    <numFmt numFmtId="167" formatCode="yyyy\-mm\-dd;@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4" fontId="0" fillId="0" borderId="0" xfId="0" applyNumberFormat="1"/>
    <xf numFmtId="10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9B76-935B-481E-8C33-1EF6231A9121}">
  <dimension ref="A1:B252"/>
  <sheetViews>
    <sheetView topLeftCell="A224" workbookViewId="0">
      <selection activeCell="B1" sqref="B1"/>
    </sheetView>
  </sheetViews>
  <sheetFormatPr defaultRowHeight="14.25" x14ac:dyDescent="0.45"/>
  <cols>
    <col min="1" max="1" width="14.33203125" customWidth="1"/>
  </cols>
  <sheetData>
    <row r="1" spans="1:2" x14ac:dyDescent="0.45">
      <c r="A1" t="s">
        <v>0</v>
      </c>
      <c r="B1" t="s">
        <v>18</v>
      </c>
    </row>
    <row r="2" spans="1:2" x14ac:dyDescent="0.45">
      <c r="A2" s="1">
        <v>21551</v>
      </c>
      <c r="B2" s="9">
        <v>139.33333333333334</v>
      </c>
    </row>
    <row r="3" spans="1:2" x14ac:dyDescent="0.45">
      <c r="A3" s="1">
        <v>21641</v>
      </c>
      <c r="B3" s="9">
        <v>140.53333333333333</v>
      </c>
    </row>
    <row r="4" spans="1:2" x14ac:dyDescent="0.45">
      <c r="A4" s="1">
        <v>21732</v>
      </c>
      <c r="B4" s="9">
        <v>141.53333333333333</v>
      </c>
    </row>
    <row r="5" spans="1:2" x14ac:dyDescent="0.45">
      <c r="A5" s="1">
        <v>21824</v>
      </c>
      <c r="B5" s="9">
        <v>140.26666666666668</v>
      </c>
    </row>
    <row r="6" spans="1:2" x14ac:dyDescent="0.45">
      <c r="A6" s="1">
        <v>21916</v>
      </c>
      <c r="B6" s="9">
        <v>139.9</v>
      </c>
    </row>
    <row r="7" spans="1:2" x14ac:dyDescent="0.45">
      <c r="A7" s="1">
        <v>22007</v>
      </c>
      <c r="B7" s="9">
        <v>139.6</v>
      </c>
    </row>
    <row r="8" spans="1:2" x14ac:dyDescent="0.45">
      <c r="A8" s="1">
        <v>22098</v>
      </c>
      <c r="B8" s="9">
        <v>140.9</v>
      </c>
    </row>
    <row r="9" spans="1:2" x14ac:dyDescent="0.45">
      <c r="A9" s="1">
        <v>22190</v>
      </c>
      <c r="B9" s="9">
        <v>140.83333333333334</v>
      </c>
    </row>
    <row r="10" spans="1:2" x14ac:dyDescent="0.45">
      <c r="A10" s="1">
        <v>22282</v>
      </c>
      <c r="B10" s="9">
        <v>141.53333333333333</v>
      </c>
    </row>
    <row r="11" spans="1:2" x14ac:dyDescent="0.45">
      <c r="A11" s="1">
        <v>22372</v>
      </c>
      <c r="B11" s="9">
        <v>142.56666666666666</v>
      </c>
    </row>
    <row r="12" spans="1:2" x14ac:dyDescent="0.45">
      <c r="A12" s="1">
        <v>22463</v>
      </c>
      <c r="B12" s="9">
        <v>143.4</v>
      </c>
    </row>
    <row r="13" spans="1:2" x14ac:dyDescent="0.45">
      <c r="A13" s="1">
        <v>22555</v>
      </c>
      <c r="B13" s="9">
        <v>144.69999999999999</v>
      </c>
    </row>
    <row r="14" spans="1:2" x14ac:dyDescent="0.45">
      <c r="A14" s="1">
        <v>22647</v>
      </c>
      <c r="B14" s="9">
        <v>145.63333333333333</v>
      </c>
    </row>
    <row r="15" spans="1:2" x14ac:dyDescent="0.45">
      <c r="A15" s="1">
        <v>22737</v>
      </c>
      <c r="B15" s="9">
        <v>146.6</v>
      </c>
    </row>
    <row r="16" spans="1:2" x14ac:dyDescent="0.45">
      <c r="A16" s="1">
        <v>22828</v>
      </c>
      <c r="B16" s="9">
        <v>146.46666666666667</v>
      </c>
    </row>
    <row r="17" spans="1:2" x14ac:dyDescent="0.45">
      <c r="A17" s="1">
        <v>22920</v>
      </c>
      <c r="B17" s="9">
        <v>147.26666666666668</v>
      </c>
    </row>
    <row r="18" spans="1:2" x14ac:dyDescent="0.45">
      <c r="A18" s="1">
        <v>23012</v>
      </c>
      <c r="B18" s="9">
        <v>148.80000000000001</v>
      </c>
    </row>
    <row r="19" spans="1:2" x14ac:dyDescent="0.45">
      <c r="A19" s="1">
        <v>23102</v>
      </c>
      <c r="B19" s="9">
        <v>150.16666666666666</v>
      </c>
    </row>
    <row r="20" spans="1:2" x14ac:dyDescent="0.45">
      <c r="A20" s="1">
        <v>23193</v>
      </c>
      <c r="B20" s="9">
        <v>151.69999999999999</v>
      </c>
    </row>
    <row r="21" spans="1:2" x14ac:dyDescent="0.45">
      <c r="A21" s="1">
        <v>23285</v>
      </c>
      <c r="B21" s="9">
        <v>153.16666666666666</v>
      </c>
    </row>
    <row r="22" spans="1:2" x14ac:dyDescent="0.45">
      <c r="A22" s="1">
        <v>23377</v>
      </c>
      <c r="B22" s="9">
        <v>154.16666666666666</v>
      </c>
    </row>
    <row r="23" spans="1:2" x14ac:dyDescent="0.45">
      <c r="A23" s="1">
        <v>23468</v>
      </c>
      <c r="B23" s="9">
        <v>155.23333333333332</v>
      </c>
    </row>
    <row r="24" spans="1:2" x14ac:dyDescent="0.45">
      <c r="A24" s="1">
        <v>23559</v>
      </c>
      <c r="B24" s="9">
        <v>157.76666666666668</v>
      </c>
    </row>
    <row r="25" spans="1:2" x14ac:dyDescent="0.45">
      <c r="A25" s="1">
        <v>23651</v>
      </c>
      <c r="B25" s="9">
        <v>159.83333333333334</v>
      </c>
    </row>
    <row r="26" spans="1:2" x14ac:dyDescent="0.45">
      <c r="A26" s="1">
        <v>23743</v>
      </c>
      <c r="B26" s="9">
        <v>161.03333333333333</v>
      </c>
    </row>
    <row r="27" spans="1:2" x14ac:dyDescent="0.45">
      <c r="A27" s="1">
        <v>23833</v>
      </c>
      <c r="B27" s="9">
        <v>161.96666666666667</v>
      </c>
    </row>
    <row r="28" spans="1:2" x14ac:dyDescent="0.45">
      <c r="A28" s="1">
        <v>23924</v>
      </c>
      <c r="B28" s="9">
        <v>163.83333333333334</v>
      </c>
    </row>
    <row r="29" spans="1:2" x14ac:dyDescent="0.45">
      <c r="A29" s="1">
        <v>24016</v>
      </c>
      <c r="B29" s="9">
        <v>166.83333333333334</v>
      </c>
    </row>
    <row r="30" spans="1:2" x14ac:dyDescent="0.45">
      <c r="A30" s="1">
        <v>24108</v>
      </c>
      <c r="B30" s="9">
        <v>169.73333333333332</v>
      </c>
    </row>
    <row r="31" spans="1:2" x14ac:dyDescent="0.45">
      <c r="A31" s="1">
        <v>24198</v>
      </c>
      <c r="B31" s="9">
        <v>171.56666666666666</v>
      </c>
    </row>
    <row r="32" spans="1:2" x14ac:dyDescent="0.45">
      <c r="A32" s="1">
        <v>24289</v>
      </c>
      <c r="B32" s="9">
        <v>171.03333333333333</v>
      </c>
    </row>
    <row r="33" spans="1:2" x14ac:dyDescent="0.45">
      <c r="A33" s="1">
        <v>24381</v>
      </c>
      <c r="B33" s="9">
        <v>171.53333333333333</v>
      </c>
    </row>
    <row r="34" spans="1:2" x14ac:dyDescent="0.45">
      <c r="A34" s="1">
        <v>24473</v>
      </c>
      <c r="B34" s="9">
        <v>173.23333333333332</v>
      </c>
    </row>
    <row r="35" spans="1:2" x14ac:dyDescent="0.45">
      <c r="A35" s="1">
        <v>24563</v>
      </c>
      <c r="B35" s="9">
        <v>175.63333333333333</v>
      </c>
    </row>
    <row r="36" spans="1:2" x14ac:dyDescent="0.45">
      <c r="A36" s="1">
        <v>24654</v>
      </c>
      <c r="B36" s="9">
        <v>179.5</v>
      </c>
    </row>
    <row r="37" spans="1:2" x14ac:dyDescent="0.45">
      <c r="A37" s="1">
        <v>24746</v>
      </c>
      <c r="B37" s="9">
        <v>182.43333333333334</v>
      </c>
    </row>
    <row r="38" spans="1:2" x14ac:dyDescent="0.45">
      <c r="A38" s="1">
        <v>24838</v>
      </c>
      <c r="B38" s="9">
        <v>184.83333333333334</v>
      </c>
    </row>
    <row r="39" spans="1:2" x14ac:dyDescent="0.45">
      <c r="A39" s="1">
        <v>24929</v>
      </c>
      <c r="B39" s="9">
        <v>188</v>
      </c>
    </row>
    <row r="40" spans="1:2" x14ac:dyDescent="0.45">
      <c r="A40" s="1">
        <v>25020</v>
      </c>
      <c r="B40" s="9">
        <v>191.66666666666666</v>
      </c>
    </row>
    <row r="41" spans="1:2" x14ac:dyDescent="0.45">
      <c r="A41" s="1">
        <v>25112</v>
      </c>
      <c r="B41" s="9">
        <v>195.8</v>
      </c>
    </row>
    <row r="42" spans="1:2" x14ac:dyDescent="0.45">
      <c r="A42" s="1">
        <v>25204</v>
      </c>
      <c r="B42" s="9">
        <v>199.33333333333334</v>
      </c>
    </row>
    <row r="43" spans="1:2" x14ac:dyDescent="0.45">
      <c r="A43" s="1">
        <v>25294</v>
      </c>
      <c r="B43" s="9">
        <v>200.93333333333334</v>
      </c>
    </row>
    <row r="44" spans="1:2" x14ac:dyDescent="0.45">
      <c r="A44" s="1">
        <v>25385</v>
      </c>
      <c r="B44" s="9">
        <v>201.83333333333334</v>
      </c>
    </row>
    <row r="45" spans="1:2" x14ac:dyDescent="0.45">
      <c r="A45" s="1">
        <v>25477</v>
      </c>
      <c r="B45" s="9">
        <v>203.46666666666667</v>
      </c>
    </row>
    <row r="46" spans="1:2" x14ac:dyDescent="0.45">
      <c r="A46" s="1">
        <v>25569</v>
      </c>
      <c r="B46" s="9">
        <v>205.63333333333333</v>
      </c>
    </row>
    <row r="47" spans="1:2" x14ac:dyDescent="0.45">
      <c r="A47" s="1">
        <v>25659</v>
      </c>
      <c r="B47" s="9">
        <v>207.16666666666666</v>
      </c>
    </row>
    <row r="48" spans="1:2" x14ac:dyDescent="0.45">
      <c r="A48" s="1">
        <v>25750</v>
      </c>
      <c r="B48" s="9">
        <v>209.9</v>
      </c>
    </row>
    <row r="49" spans="1:2" x14ac:dyDescent="0.45">
      <c r="A49" s="1">
        <v>25842</v>
      </c>
      <c r="B49" s="9">
        <v>213.66666666666666</v>
      </c>
    </row>
    <row r="50" spans="1:2" x14ac:dyDescent="0.45">
      <c r="A50" s="1">
        <v>25934</v>
      </c>
      <c r="B50" s="9">
        <v>217.23333333333332</v>
      </c>
    </row>
    <row r="51" spans="1:2" x14ac:dyDescent="0.45">
      <c r="A51" s="1">
        <v>26024</v>
      </c>
      <c r="B51" s="9">
        <v>221.83333333333334</v>
      </c>
    </row>
    <row r="52" spans="1:2" x14ac:dyDescent="0.45">
      <c r="A52" s="1">
        <v>26115</v>
      </c>
      <c r="B52" s="9">
        <v>225.66666666666666</v>
      </c>
    </row>
    <row r="53" spans="1:2" x14ac:dyDescent="0.45">
      <c r="A53" s="1">
        <v>26207</v>
      </c>
      <c r="B53" s="9">
        <v>227.76666666666668</v>
      </c>
    </row>
    <row r="54" spans="1:2" x14ac:dyDescent="0.45">
      <c r="A54" s="1">
        <v>26299</v>
      </c>
      <c r="B54" s="9">
        <v>232.23333333333332</v>
      </c>
    </row>
    <row r="55" spans="1:2" x14ac:dyDescent="0.45">
      <c r="A55" s="1">
        <v>26390</v>
      </c>
      <c r="B55" s="9">
        <v>236.03333333333333</v>
      </c>
    </row>
    <row r="56" spans="1:2" x14ac:dyDescent="0.45">
      <c r="A56" s="1">
        <v>26481</v>
      </c>
      <c r="B56" s="9">
        <v>240.96666666666667</v>
      </c>
    </row>
    <row r="57" spans="1:2" x14ac:dyDescent="0.45">
      <c r="A57" s="1">
        <v>26573</v>
      </c>
      <c r="B57" s="9">
        <v>246.86666666666667</v>
      </c>
    </row>
    <row r="58" spans="1:2" x14ac:dyDescent="0.45">
      <c r="A58" s="1">
        <v>26665</v>
      </c>
      <c r="B58" s="9">
        <v>251.8</v>
      </c>
    </row>
    <row r="59" spans="1:2" x14ac:dyDescent="0.45">
      <c r="A59" s="1">
        <v>26755</v>
      </c>
      <c r="B59" s="9">
        <v>254.76666666666668</v>
      </c>
    </row>
    <row r="60" spans="1:2" x14ac:dyDescent="0.45">
      <c r="A60" s="1">
        <v>26846</v>
      </c>
      <c r="B60" s="9">
        <v>257.7</v>
      </c>
    </row>
    <row r="61" spans="1:2" x14ac:dyDescent="0.45">
      <c r="A61" s="1">
        <v>26938</v>
      </c>
      <c r="B61" s="9">
        <v>260.96666666666664</v>
      </c>
    </row>
    <row r="62" spans="1:2" x14ac:dyDescent="0.45">
      <c r="A62" s="1">
        <v>27030</v>
      </c>
      <c r="B62" s="9">
        <v>265.26666666666665</v>
      </c>
    </row>
    <row r="63" spans="1:2" x14ac:dyDescent="0.45">
      <c r="A63" s="1">
        <v>27120</v>
      </c>
      <c r="B63" s="9">
        <v>267.76666666666665</v>
      </c>
    </row>
    <row r="64" spans="1:2" x14ac:dyDescent="0.45">
      <c r="A64" s="1">
        <v>27211</v>
      </c>
      <c r="B64" s="9">
        <v>270.13333333333333</v>
      </c>
    </row>
    <row r="65" spans="1:2" x14ac:dyDescent="0.45">
      <c r="A65" s="1">
        <v>27303</v>
      </c>
      <c r="B65" s="9">
        <v>273.39999999999998</v>
      </c>
    </row>
    <row r="66" spans="1:2" x14ac:dyDescent="0.45">
      <c r="A66" s="1">
        <v>27395</v>
      </c>
      <c r="B66" s="9">
        <v>275.10000000000002</v>
      </c>
    </row>
    <row r="67" spans="1:2" x14ac:dyDescent="0.45">
      <c r="A67" s="1">
        <v>27485</v>
      </c>
      <c r="B67" s="9">
        <v>279.26666666666665</v>
      </c>
    </row>
    <row r="68" spans="1:2" x14ac:dyDescent="0.45">
      <c r="A68" s="1">
        <v>27576</v>
      </c>
      <c r="B68" s="9">
        <v>284.5</v>
      </c>
    </row>
    <row r="69" spans="1:2" x14ac:dyDescent="0.45">
      <c r="A69" s="1">
        <v>27668</v>
      </c>
      <c r="B69" s="9">
        <v>286.43333333333334</v>
      </c>
    </row>
    <row r="70" spans="1:2" x14ac:dyDescent="0.45">
      <c r="A70" s="1">
        <v>27760</v>
      </c>
      <c r="B70" s="9">
        <v>290.63333333333333</v>
      </c>
    </row>
    <row r="71" spans="1:2" x14ac:dyDescent="0.45">
      <c r="A71" s="1">
        <v>27851</v>
      </c>
      <c r="B71" s="9">
        <v>295.60000000000002</v>
      </c>
    </row>
    <row r="72" spans="1:2" x14ac:dyDescent="0.45">
      <c r="A72" s="1">
        <v>27942</v>
      </c>
      <c r="B72" s="9">
        <v>298.60000000000002</v>
      </c>
    </row>
    <row r="73" spans="1:2" x14ac:dyDescent="0.45">
      <c r="A73" s="1">
        <v>28034</v>
      </c>
      <c r="B73" s="9">
        <v>303.93333333333334</v>
      </c>
    </row>
    <row r="74" spans="1:2" x14ac:dyDescent="0.45">
      <c r="A74" s="1">
        <v>28126</v>
      </c>
      <c r="B74" s="9">
        <v>311.23333333333335</v>
      </c>
    </row>
    <row r="75" spans="1:2" x14ac:dyDescent="0.45">
      <c r="A75" s="1">
        <v>28216</v>
      </c>
      <c r="B75" s="9">
        <v>317.33333333333331</v>
      </c>
    </row>
    <row r="76" spans="1:2" x14ac:dyDescent="0.45">
      <c r="A76" s="1">
        <v>28307</v>
      </c>
      <c r="B76" s="9">
        <v>322.33333333333331</v>
      </c>
    </row>
    <row r="77" spans="1:2" x14ac:dyDescent="0.45">
      <c r="A77" s="1">
        <v>28399</v>
      </c>
      <c r="B77" s="9">
        <v>328.63333333333333</v>
      </c>
    </row>
    <row r="78" spans="1:2" x14ac:dyDescent="0.45">
      <c r="A78" s="1">
        <v>28491</v>
      </c>
      <c r="B78" s="9">
        <v>335.56666666666666</v>
      </c>
    </row>
    <row r="79" spans="1:2" x14ac:dyDescent="0.45">
      <c r="A79" s="1">
        <v>28581</v>
      </c>
      <c r="B79" s="9">
        <v>343.9</v>
      </c>
    </row>
    <row r="80" spans="1:2" x14ac:dyDescent="0.45">
      <c r="A80" s="1">
        <v>28672</v>
      </c>
      <c r="B80" s="9">
        <v>349.8</v>
      </c>
    </row>
    <row r="81" spans="1:2" x14ac:dyDescent="0.45">
      <c r="A81" s="1">
        <v>28764</v>
      </c>
      <c r="B81" s="9">
        <v>355.33333333333331</v>
      </c>
    </row>
    <row r="82" spans="1:2" x14ac:dyDescent="0.45">
      <c r="A82" s="1">
        <v>28856</v>
      </c>
      <c r="B82" s="9">
        <v>360.33333333333331</v>
      </c>
    </row>
    <row r="83" spans="1:2" x14ac:dyDescent="0.45">
      <c r="A83" s="1">
        <v>28946</v>
      </c>
      <c r="B83" s="9">
        <v>370.33333333333331</v>
      </c>
    </row>
    <row r="84" spans="1:2" x14ac:dyDescent="0.45">
      <c r="A84" s="1">
        <v>29037</v>
      </c>
      <c r="B84" s="9">
        <v>378.43333333333334</v>
      </c>
    </row>
    <row r="85" spans="1:2" x14ac:dyDescent="0.45">
      <c r="A85" s="1">
        <v>29129</v>
      </c>
      <c r="B85" s="9">
        <v>381.13333333333333</v>
      </c>
    </row>
    <row r="86" spans="1:2" x14ac:dyDescent="0.45">
      <c r="A86" s="1">
        <v>29221</v>
      </c>
      <c r="B86" s="9">
        <v>388.1</v>
      </c>
    </row>
    <row r="87" spans="1:2" x14ac:dyDescent="0.45">
      <c r="A87" s="1">
        <v>29312</v>
      </c>
      <c r="B87" s="9">
        <v>385.9</v>
      </c>
    </row>
    <row r="88" spans="1:2" x14ac:dyDescent="0.45">
      <c r="A88" s="1">
        <v>29403</v>
      </c>
      <c r="B88" s="9">
        <v>399.33333333333331</v>
      </c>
    </row>
    <row r="89" spans="1:2" x14ac:dyDescent="0.45">
      <c r="A89" s="1">
        <v>29495</v>
      </c>
      <c r="B89" s="9">
        <v>409.4</v>
      </c>
    </row>
    <row r="90" spans="1:2" x14ac:dyDescent="0.45">
      <c r="A90" s="1">
        <v>29587</v>
      </c>
      <c r="B90" s="9">
        <v>415.03333333333336</v>
      </c>
    </row>
    <row r="91" spans="1:2" x14ac:dyDescent="0.45">
      <c r="A91" s="1">
        <v>29677</v>
      </c>
      <c r="B91" s="9">
        <v>425.76666666666665</v>
      </c>
    </row>
    <row r="92" spans="1:2" x14ac:dyDescent="0.45">
      <c r="A92" s="1">
        <v>29768</v>
      </c>
      <c r="B92" s="9">
        <v>426.93333333333334</v>
      </c>
    </row>
    <row r="93" spans="1:2" x14ac:dyDescent="0.45">
      <c r="A93" s="1">
        <v>29860</v>
      </c>
      <c r="B93" s="9">
        <v>432.13333333333333</v>
      </c>
    </row>
    <row r="94" spans="1:2" x14ac:dyDescent="0.45">
      <c r="A94" s="1">
        <v>29952</v>
      </c>
      <c r="B94" s="9">
        <v>442.43333333333334</v>
      </c>
    </row>
    <row r="95" spans="1:2" x14ac:dyDescent="0.45">
      <c r="A95" s="1">
        <v>30042</v>
      </c>
      <c r="B95" s="9">
        <v>447.1</v>
      </c>
    </row>
    <row r="96" spans="1:2" x14ac:dyDescent="0.45">
      <c r="A96" s="1">
        <v>30133</v>
      </c>
      <c r="B96" s="9">
        <v>452.1</v>
      </c>
    </row>
    <row r="97" spans="1:2" x14ac:dyDescent="0.45">
      <c r="A97" s="1">
        <v>30225</v>
      </c>
      <c r="B97" s="9">
        <v>470.26666666666665</v>
      </c>
    </row>
    <row r="98" spans="1:2" x14ac:dyDescent="0.45">
      <c r="A98" s="1">
        <v>30317</v>
      </c>
      <c r="B98" s="9">
        <v>484.03333333333336</v>
      </c>
    </row>
    <row r="99" spans="1:2" x14ac:dyDescent="0.45">
      <c r="A99" s="1">
        <v>30407</v>
      </c>
      <c r="B99" s="9">
        <v>499.06666666666666</v>
      </c>
    </row>
    <row r="100" spans="1:2" x14ac:dyDescent="0.45">
      <c r="A100" s="1">
        <v>30498</v>
      </c>
      <c r="B100" s="9">
        <v>510.36666666666667</v>
      </c>
    </row>
    <row r="101" spans="1:2" x14ac:dyDescent="0.45">
      <c r="A101" s="1">
        <v>30590</v>
      </c>
      <c r="B101" s="9">
        <v>519.20000000000005</v>
      </c>
    </row>
    <row r="102" spans="1:2" x14ac:dyDescent="0.45">
      <c r="A102" s="1">
        <v>30682</v>
      </c>
      <c r="B102" s="9">
        <v>528</v>
      </c>
    </row>
    <row r="103" spans="1:2" x14ac:dyDescent="0.45">
      <c r="A103" s="1">
        <v>30773</v>
      </c>
      <c r="B103" s="9">
        <v>537.29999999999995</v>
      </c>
    </row>
    <row r="104" spans="1:2" x14ac:dyDescent="0.45">
      <c r="A104" s="1">
        <v>30864</v>
      </c>
      <c r="B104" s="9">
        <v>541.66666666666663</v>
      </c>
    </row>
    <row r="105" spans="1:2" x14ac:dyDescent="0.45">
      <c r="A105" s="1">
        <v>30956</v>
      </c>
      <c r="B105" s="9">
        <v>547.6</v>
      </c>
    </row>
    <row r="106" spans="1:2" x14ac:dyDescent="0.45">
      <c r="A106" s="1">
        <v>31048</v>
      </c>
      <c r="B106" s="9">
        <v>562.4</v>
      </c>
    </row>
    <row r="107" spans="1:2" x14ac:dyDescent="0.45">
      <c r="A107" s="1">
        <v>31138</v>
      </c>
      <c r="B107" s="9">
        <v>575.93333333333328</v>
      </c>
    </row>
    <row r="108" spans="1:2" x14ac:dyDescent="0.45">
      <c r="A108" s="1">
        <v>31229</v>
      </c>
      <c r="B108" s="9">
        <v>596.20000000000005</v>
      </c>
    </row>
    <row r="109" spans="1:2" x14ac:dyDescent="0.45">
      <c r="A109" s="1">
        <v>31321</v>
      </c>
      <c r="B109" s="9">
        <v>613.26666666666665</v>
      </c>
    </row>
    <row r="110" spans="1:2" x14ac:dyDescent="0.45">
      <c r="A110" s="1">
        <v>31413</v>
      </c>
      <c r="B110" s="9">
        <v>626.70000000000005</v>
      </c>
    </row>
    <row r="111" spans="1:2" x14ac:dyDescent="0.45">
      <c r="A111" s="1">
        <v>31503</v>
      </c>
      <c r="B111" s="9">
        <v>651.20000000000005</v>
      </c>
    </row>
    <row r="112" spans="1:2" x14ac:dyDescent="0.45">
      <c r="A112" s="1">
        <v>31594</v>
      </c>
      <c r="B112" s="9">
        <v>678.8</v>
      </c>
    </row>
    <row r="113" spans="1:2" x14ac:dyDescent="0.45">
      <c r="A113" s="1">
        <v>31686</v>
      </c>
      <c r="B113" s="9">
        <v>708.33333333333337</v>
      </c>
    </row>
    <row r="114" spans="1:2" x14ac:dyDescent="0.45">
      <c r="A114" s="1">
        <v>31778</v>
      </c>
      <c r="B114" s="9">
        <v>731.56666666666672</v>
      </c>
    </row>
    <row r="115" spans="1:2" x14ac:dyDescent="0.45">
      <c r="A115" s="1">
        <v>31868</v>
      </c>
      <c r="B115" s="9">
        <v>744.3</v>
      </c>
    </row>
    <row r="116" spans="1:2" x14ac:dyDescent="0.45">
      <c r="A116" s="1">
        <v>31959</v>
      </c>
      <c r="B116" s="9">
        <v>745.16666666666663</v>
      </c>
    </row>
    <row r="117" spans="1:2" x14ac:dyDescent="0.45">
      <c r="A117" s="1">
        <v>32051</v>
      </c>
      <c r="B117" s="9">
        <v>753.2</v>
      </c>
    </row>
    <row r="118" spans="1:2" x14ac:dyDescent="0.45">
      <c r="A118" s="1">
        <v>32143</v>
      </c>
      <c r="B118" s="9">
        <v>758.56666666666672</v>
      </c>
    </row>
    <row r="119" spans="1:2" x14ac:dyDescent="0.45">
      <c r="A119" s="1">
        <v>32234</v>
      </c>
      <c r="B119" s="9">
        <v>772.7</v>
      </c>
    </row>
    <row r="120" spans="1:2" x14ac:dyDescent="0.45">
      <c r="A120" s="1">
        <v>32325</v>
      </c>
      <c r="B120" s="9">
        <v>782.8</v>
      </c>
    </row>
    <row r="121" spans="1:2" x14ac:dyDescent="0.45">
      <c r="A121" s="1">
        <v>32417</v>
      </c>
      <c r="B121" s="9">
        <v>784.9666666666667</v>
      </c>
    </row>
    <row r="122" spans="1:2" x14ac:dyDescent="0.45">
      <c r="A122" s="1">
        <v>32509</v>
      </c>
      <c r="B122" s="9">
        <v>784.16666666666663</v>
      </c>
    </row>
    <row r="123" spans="1:2" x14ac:dyDescent="0.45">
      <c r="A123" s="1">
        <v>32599</v>
      </c>
      <c r="B123" s="9">
        <v>775.9</v>
      </c>
    </row>
    <row r="124" spans="1:2" x14ac:dyDescent="0.45">
      <c r="A124" s="1">
        <v>32690</v>
      </c>
      <c r="B124" s="9">
        <v>779.4</v>
      </c>
    </row>
    <row r="125" spans="1:2" x14ac:dyDescent="0.45">
      <c r="A125" s="1">
        <v>32782</v>
      </c>
      <c r="B125" s="9">
        <v>789.13333333333333</v>
      </c>
    </row>
    <row r="126" spans="1:2" x14ac:dyDescent="0.45">
      <c r="A126" s="1">
        <v>32874</v>
      </c>
      <c r="B126" s="9">
        <v>798.33333333333337</v>
      </c>
    </row>
    <row r="127" spans="1:2" x14ac:dyDescent="0.45">
      <c r="A127" s="1">
        <v>32964</v>
      </c>
      <c r="B127" s="9">
        <v>806.36666666666667</v>
      </c>
    </row>
    <row r="128" spans="1:2" x14ac:dyDescent="0.45">
      <c r="A128" s="1">
        <v>33055</v>
      </c>
      <c r="B128" s="9">
        <v>815.33333333333337</v>
      </c>
    </row>
    <row r="129" spans="1:2" x14ac:dyDescent="0.45">
      <c r="A129" s="1">
        <v>33147</v>
      </c>
      <c r="B129" s="9">
        <v>822.23333333333335</v>
      </c>
    </row>
    <row r="130" spans="1:2" x14ac:dyDescent="0.45">
      <c r="A130" s="1">
        <v>33239</v>
      </c>
      <c r="B130" s="9">
        <v>832.83333333333337</v>
      </c>
    </row>
    <row r="131" spans="1:2" x14ac:dyDescent="0.45">
      <c r="A131" s="1">
        <v>33329</v>
      </c>
      <c r="B131" s="9">
        <v>849.5333333333333</v>
      </c>
    </row>
    <row r="132" spans="1:2" x14ac:dyDescent="0.45">
      <c r="A132" s="1">
        <v>33420</v>
      </c>
      <c r="B132" s="9">
        <v>866.0333333333333</v>
      </c>
    </row>
    <row r="133" spans="1:2" x14ac:dyDescent="0.45">
      <c r="A133" s="1">
        <v>33512</v>
      </c>
      <c r="B133" s="9">
        <v>887.5333333333333</v>
      </c>
    </row>
    <row r="134" spans="1:2" x14ac:dyDescent="0.45">
      <c r="A134" s="1">
        <v>33604</v>
      </c>
      <c r="B134" s="9">
        <v>924.1</v>
      </c>
    </row>
    <row r="135" spans="1:2" x14ac:dyDescent="0.45">
      <c r="A135" s="1">
        <v>33695</v>
      </c>
      <c r="B135" s="9">
        <v>949.56666666666672</v>
      </c>
    </row>
    <row r="136" spans="1:2" x14ac:dyDescent="0.45">
      <c r="A136" s="1">
        <v>33786</v>
      </c>
      <c r="B136" s="9">
        <v>975</v>
      </c>
    </row>
    <row r="137" spans="1:2" x14ac:dyDescent="0.45">
      <c r="A137" s="1">
        <v>33878</v>
      </c>
      <c r="B137" s="9">
        <v>1014.7666666666667</v>
      </c>
    </row>
    <row r="138" spans="1:2" x14ac:dyDescent="0.45">
      <c r="A138" s="1">
        <v>33970</v>
      </c>
      <c r="B138" s="9">
        <v>1034.0999999999999</v>
      </c>
    </row>
    <row r="139" spans="1:2" x14ac:dyDescent="0.45">
      <c r="A139" s="1">
        <v>34060</v>
      </c>
      <c r="B139" s="9">
        <v>1062.8666666666666</v>
      </c>
    </row>
    <row r="140" spans="1:2" x14ac:dyDescent="0.45">
      <c r="A140" s="1">
        <v>34151</v>
      </c>
      <c r="B140" s="9">
        <v>1094.3333333333333</v>
      </c>
    </row>
    <row r="141" spans="1:2" x14ac:dyDescent="0.45">
      <c r="A141" s="1">
        <v>34243</v>
      </c>
      <c r="B141" s="9">
        <v>1122.2666666666667</v>
      </c>
    </row>
    <row r="142" spans="1:2" x14ac:dyDescent="0.45">
      <c r="A142" s="1">
        <v>34335</v>
      </c>
      <c r="B142" s="9">
        <v>1136</v>
      </c>
    </row>
    <row r="143" spans="1:2" x14ac:dyDescent="0.45">
      <c r="A143" s="1">
        <v>34425</v>
      </c>
      <c r="B143" s="9">
        <v>1143.2</v>
      </c>
    </row>
    <row r="144" spans="1:2" x14ac:dyDescent="0.45">
      <c r="A144" s="1">
        <v>34516</v>
      </c>
      <c r="B144" s="9">
        <v>1151.0666666666666</v>
      </c>
    </row>
    <row r="145" spans="1:2" x14ac:dyDescent="0.45">
      <c r="A145" s="1">
        <v>34608</v>
      </c>
      <c r="B145" s="9">
        <v>1150.5999999999999</v>
      </c>
    </row>
    <row r="146" spans="1:2" x14ac:dyDescent="0.45">
      <c r="A146" s="1">
        <v>34700</v>
      </c>
      <c r="B146" s="9">
        <v>1148.5</v>
      </c>
    </row>
    <row r="147" spans="1:2" x14ac:dyDescent="0.45">
      <c r="A147" s="1">
        <v>34790</v>
      </c>
      <c r="B147" s="9">
        <v>1146.2666666666667</v>
      </c>
    </row>
    <row r="148" spans="1:2" x14ac:dyDescent="0.45">
      <c r="A148" s="1">
        <v>34881</v>
      </c>
      <c r="B148" s="9">
        <v>1144.3</v>
      </c>
    </row>
    <row r="149" spans="1:2" x14ac:dyDescent="0.45">
      <c r="A149" s="1">
        <v>34973</v>
      </c>
      <c r="B149" s="9">
        <v>1132.9666666666667</v>
      </c>
    </row>
    <row r="150" spans="1:2" x14ac:dyDescent="0.45">
      <c r="A150" s="1">
        <v>35065</v>
      </c>
      <c r="B150" s="9">
        <v>1121.5333333333333</v>
      </c>
    </row>
    <row r="151" spans="1:2" x14ac:dyDescent="0.45">
      <c r="A151" s="1">
        <v>35156</v>
      </c>
      <c r="B151" s="9">
        <v>1118.8333333333333</v>
      </c>
    </row>
    <row r="152" spans="1:2" x14ac:dyDescent="0.45">
      <c r="A152" s="1">
        <v>35247</v>
      </c>
      <c r="B152" s="9">
        <v>1103.4000000000001</v>
      </c>
    </row>
    <row r="153" spans="1:2" x14ac:dyDescent="0.45">
      <c r="A153" s="1">
        <v>35339</v>
      </c>
      <c r="B153" s="9">
        <v>1083.5</v>
      </c>
    </row>
    <row r="154" spans="1:2" x14ac:dyDescent="0.45">
      <c r="A154" s="1">
        <v>35431</v>
      </c>
      <c r="B154" s="9">
        <v>1077.5</v>
      </c>
    </row>
    <row r="155" spans="1:2" x14ac:dyDescent="0.45">
      <c r="A155" s="1">
        <v>35521</v>
      </c>
      <c r="B155" s="9">
        <v>1064.5999999999999</v>
      </c>
    </row>
    <row r="156" spans="1:2" x14ac:dyDescent="0.45">
      <c r="A156" s="1">
        <v>35612</v>
      </c>
      <c r="B156" s="9">
        <v>1069.2333333333333</v>
      </c>
    </row>
    <row r="157" spans="1:2" x14ac:dyDescent="0.45">
      <c r="A157" s="1">
        <v>35704</v>
      </c>
      <c r="B157" s="9">
        <v>1069.5999999999999</v>
      </c>
    </row>
    <row r="158" spans="1:2" x14ac:dyDescent="0.45">
      <c r="A158" s="1">
        <v>35796</v>
      </c>
      <c r="B158" s="9">
        <v>1076.2333333333333</v>
      </c>
    </row>
    <row r="159" spans="1:2" x14ac:dyDescent="0.45">
      <c r="A159" s="1">
        <v>35886</v>
      </c>
      <c r="B159" s="9">
        <v>1077.3</v>
      </c>
    </row>
    <row r="160" spans="1:2" x14ac:dyDescent="0.45">
      <c r="A160" s="1">
        <v>35977</v>
      </c>
      <c r="B160" s="9">
        <v>1076.9666666666667</v>
      </c>
    </row>
    <row r="161" spans="1:2" x14ac:dyDescent="0.45">
      <c r="A161" s="1">
        <v>36069</v>
      </c>
      <c r="B161" s="9">
        <v>1091.9666666666667</v>
      </c>
    </row>
    <row r="162" spans="1:2" x14ac:dyDescent="0.45">
      <c r="A162" s="1">
        <v>36161</v>
      </c>
      <c r="B162" s="9">
        <v>1097.1333333333334</v>
      </c>
    </row>
    <row r="163" spans="1:2" x14ac:dyDescent="0.45">
      <c r="A163" s="1">
        <v>36251</v>
      </c>
      <c r="B163" s="9">
        <v>1101.7333333333333</v>
      </c>
    </row>
    <row r="164" spans="1:2" x14ac:dyDescent="0.45">
      <c r="A164" s="1">
        <v>36342</v>
      </c>
      <c r="B164" s="9">
        <v>1098.2666666666667</v>
      </c>
    </row>
    <row r="165" spans="1:2" x14ac:dyDescent="0.45">
      <c r="A165" s="1">
        <v>36434</v>
      </c>
      <c r="B165" s="9">
        <v>1112.0666666666666</v>
      </c>
    </row>
    <row r="166" spans="1:2" x14ac:dyDescent="0.45">
      <c r="A166" s="1">
        <v>36526</v>
      </c>
      <c r="B166" s="9">
        <v>1112.7333333333333</v>
      </c>
    </row>
    <row r="167" spans="1:2" x14ac:dyDescent="0.45">
      <c r="A167" s="1">
        <v>36617</v>
      </c>
      <c r="B167" s="9">
        <v>1107.7</v>
      </c>
    </row>
    <row r="168" spans="1:2" x14ac:dyDescent="0.45">
      <c r="A168" s="1">
        <v>36708</v>
      </c>
      <c r="B168" s="9">
        <v>1101.1333333333334</v>
      </c>
    </row>
    <row r="169" spans="1:2" x14ac:dyDescent="0.45">
      <c r="A169" s="1">
        <v>36800</v>
      </c>
      <c r="B169" s="9">
        <v>1093.2333333333333</v>
      </c>
    </row>
    <row r="170" spans="1:2" x14ac:dyDescent="0.45">
      <c r="A170" s="1">
        <v>36892</v>
      </c>
      <c r="B170" s="9">
        <v>1102.2666666666667</v>
      </c>
    </row>
    <row r="171" spans="1:2" x14ac:dyDescent="0.45">
      <c r="A171" s="1">
        <v>36982</v>
      </c>
      <c r="B171" s="9">
        <v>1120.4666666666667</v>
      </c>
    </row>
    <row r="172" spans="1:2" x14ac:dyDescent="0.45">
      <c r="A172" s="1">
        <v>37073</v>
      </c>
      <c r="B172" s="9">
        <v>1164.9333333333334</v>
      </c>
    </row>
    <row r="173" spans="1:2" x14ac:dyDescent="0.45">
      <c r="A173" s="1">
        <v>37165</v>
      </c>
      <c r="B173" s="9">
        <v>1173.3</v>
      </c>
    </row>
    <row r="174" spans="1:2" x14ac:dyDescent="0.45">
      <c r="A174" s="1">
        <v>37257</v>
      </c>
      <c r="B174" s="9">
        <v>1191.5333333333333</v>
      </c>
    </row>
    <row r="175" spans="1:2" x14ac:dyDescent="0.45">
      <c r="A175" s="1">
        <v>37347</v>
      </c>
      <c r="B175" s="9">
        <v>1189.8333333333333</v>
      </c>
    </row>
    <row r="176" spans="1:2" x14ac:dyDescent="0.45">
      <c r="A176" s="1">
        <v>37438</v>
      </c>
      <c r="B176" s="9">
        <v>1194.0999999999999</v>
      </c>
    </row>
    <row r="177" spans="1:2" x14ac:dyDescent="0.45">
      <c r="A177" s="1">
        <v>37530</v>
      </c>
      <c r="B177" s="9">
        <v>1211.2666666666667</v>
      </c>
    </row>
    <row r="178" spans="1:2" x14ac:dyDescent="0.45">
      <c r="A178" s="1">
        <v>37622</v>
      </c>
      <c r="B178" s="9">
        <v>1234.9333333333334</v>
      </c>
    </row>
    <row r="179" spans="1:2" x14ac:dyDescent="0.45">
      <c r="A179" s="1">
        <v>37712</v>
      </c>
      <c r="B179" s="9">
        <v>1266.5999999999999</v>
      </c>
    </row>
    <row r="180" spans="1:2" x14ac:dyDescent="0.45">
      <c r="A180" s="1">
        <v>37803</v>
      </c>
      <c r="B180" s="9">
        <v>1293.7</v>
      </c>
    </row>
    <row r="181" spans="1:2" x14ac:dyDescent="0.45">
      <c r="A181" s="1">
        <v>37895</v>
      </c>
      <c r="B181" s="9">
        <v>1301.0333333333333</v>
      </c>
    </row>
    <row r="182" spans="1:2" x14ac:dyDescent="0.45">
      <c r="A182" s="1">
        <v>37987</v>
      </c>
      <c r="B182" s="9">
        <v>1318.7</v>
      </c>
    </row>
    <row r="183" spans="1:2" x14ac:dyDescent="0.45">
      <c r="A183" s="1">
        <v>38078</v>
      </c>
      <c r="B183" s="9">
        <v>1336.2666666666667</v>
      </c>
    </row>
    <row r="184" spans="1:2" x14ac:dyDescent="0.45">
      <c r="A184" s="1">
        <v>38169</v>
      </c>
      <c r="B184" s="9">
        <v>1352.5333333333333</v>
      </c>
    </row>
    <row r="185" spans="1:2" x14ac:dyDescent="0.45">
      <c r="A185" s="1">
        <v>38261</v>
      </c>
      <c r="B185" s="9">
        <v>1370.8333333333333</v>
      </c>
    </row>
    <row r="186" spans="1:2" x14ac:dyDescent="0.45">
      <c r="A186" s="1">
        <v>38353</v>
      </c>
      <c r="B186" s="9">
        <v>1369.7</v>
      </c>
    </row>
    <row r="187" spans="1:2" x14ac:dyDescent="0.45">
      <c r="A187" s="1">
        <v>38443</v>
      </c>
      <c r="B187" s="9">
        <v>1368.1666666666667</v>
      </c>
    </row>
    <row r="188" spans="1:2" x14ac:dyDescent="0.45">
      <c r="A188" s="1">
        <v>38534</v>
      </c>
      <c r="B188" s="9">
        <v>1375.1333333333334</v>
      </c>
    </row>
    <row r="189" spans="1:2" x14ac:dyDescent="0.45">
      <c r="A189" s="1">
        <v>38626</v>
      </c>
      <c r="B189" s="9">
        <v>1375.6333333333334</v>
      </c>
    </row>
    <row r="190" spans="1:2" x14ac:dyDescent="0.45">
      <c r="A190" s="1">
        <v>38718</v>
      </c>
      <c r="B190" s="9">
        <v>1380.3666666666666</v>
      </c>
    </row>
    <row r="191" spans="1:2" x14ac:dyDescent="0.45">
      <c r="A191" s="1">
        <v>38808</v>
      </c>
      <c r="B191" s="9">
        <v>1381.3333333333333</v>
      </c>
    </row>
    <row r="192" spans="1:2" x14ac:dyDescent="0.45">
      <c r="A192" s="1">
        <v>38899</v>
      </c>
      <c r="B192" s="9">
        <v>1369.7333333333333</v>
      </c>
    </row>
    <row r="193" spans="1:2" x14ac:dyDescent="0.45">
      <c r="A193" s="1">
        <v>38991</v>
      </c>
      <c r="B193" s="9">
        <v>1369.2333333333333</v>
      </c>
    </row>
    <row r="194" spans="1:2" x14ac:dyDescent="0.45">
      <c r="A194" s="1">
        <v>39083</v>
      </c>
      <c r="B194" s="9">
        <v>1367.0666666666666</v>
      </c>
    </row>
    <row r="195" spans="1:2" x14ac:dyDescent="0.45">
      <c r="A195" s="1">
        <v>39173</v>
      </c>
      <c r="B195" s="9">
        <v>1375.7</v>
      </c>
    </row>
    <row r="196" spans="1:2" x14ac:dyDescent="0.45">
      <c r="A196" s="1">
        <v>39264</v>
      </c>
      <c r="B196" s="9">
        <v>1374.6</v>
      </c>
    </row>
    <row r="197" spans="1:2" x14ac:dyDescent="0.45">
      <c r="A197" s="1">
        <v>39356</v>
      </c>
      <c r="B197" s="9">
        <v>1374.8666666666666</v>
      </c>
    </row>
    <row r="198" spans="1:2" x14ac:dyDescent="0.45">
      <c r="A198" s="1">
        <v>39448</v>
      </c>
      <c r="B198" s="9">
        <v>1382.2666666666667</v>
      </c>
    </row>
    <row r="199" spans="1:2" x14ac:dyDescent="0.45">
      <c r="A199" s="1">
        <v>39539</v>
      </c>
      <c r="B199" s="9">
        <v>1396.4666666666667</v>
      </c>
    </row>
    <row r="200" spans="1:2" x14ac:dyDescent="0.45">
      <c r="A200" s="1">
        <v>39630</v>
      </c>
      <c r="B200" s="9">
        <v>1430.1666666666667</v>
      </c>
    </row>
    <row r="201" spans="1:2" x14ac:dyDescent="0.45">
      <c r="A201" s="1">
        <v>39722</v>
      </c>
      <c r="B201" s="9">
        <v>1530.0333333333333</v>
      </c>
    </row>
    <row r="202" spans="1:2" x14ac:dyDescent="0.45">
      <c r="A202" s="1">
        <v>39814</v>
      </c>
      <c r="B202" s="9">
        <v>1576.3</v>
      </c>
    </row>
    <row r="203" spans="1:2" x14ac:dyDescent="0.45">
      <c r="A203" s="1">
        <v>39904</v>
      </c>
      <c r="B203" s="9">
        <v>1629.3</v>
      </c>
    </row>
    <row r="204" spans="1:2" x14ac:dyDescent="0.45">
      <c r="A204" s="1">
        <v>39995</v>
      </c>
      <c r="B204" s="9">
        <v>1662.4666666666667</v>
      </c>
    </row>
    <row r="205" spans="1:2" x14ac:dyDescent="0.45">
      <c r="A205" s="1">
        <v>40087</v>
      </c>
      <c r="B205" s="9">
        <v>1684.5</v>
      </c>
    </row>
    <row r="206" spans="1:2" x14ac:dyDescent="0.45">
      <c r="A206" s="1">
        <v>40179</v>
      </c>
      <c r="B206" s="9">
        <v>1695.4666666666667</v>
      </c>
    </row>
    <row r="207" spans="1:2" x14ac:dyDescent="0.45">
      <c r="A207" s="1">
        <v>40269</v>
      </c>
      <c r="B207" s="9">
        <v>1713.5666666666666</v>
      </c>
    </row>
    <row r="208" spans="1:2" x14ac:dyDescent="0.45">
      <c r="A208" s="1">
        <v>40360</v>
      </c>
      <c r="B208" s="9">
        <v>1746.3</v>
      </c>
    </row>
    <row r="209" spans="1:2" x14ac:dyDescent="0.45">
      <c r="A209" s="1">
        <v>40452</v>
      </c>
      <c r="B209" s="9">
        <v>1815.1666666666667</v>
      </c>
    </row>
    <row r="210" spans="1:2" x14ac:dyDescent="0.45">
      <c r="A210" s="1">
        <v>40544</v>
      </c>
      <c r="B210" s="9">
        <v>1870.9666666666667</v>
      </c>
    </row>
    <row r="211" spans="1:2" x14ac:dyDescent="0.45">
      <c r="A211" s="1">
        <v>40634</v>
      </c>
      <c r="B211" s="9">
        <v>1934</v>
      </c>
    </row>
    <row r="212" spans="1:2" x14ac:dyDescent="0.45">
      <c r="A212" s="1">
        <v>40725</v>
      </c>
      <c r="B212" s="9">
        <v>2077.1333333333332</v>
      </c>
    </row>
    <row r="213" spans="1:2" x14ac:dyDescent="0.45">
      <c r="A213" s="1">
        <v>40817</v>
      </c>
      <c r="B213" s="9">
        <v>2158.7333333333331</v>
      </c>
    </row>
    <row r="214" spans="1:2" x14ac:dyDescent="0.45">
      <c r="A214" s="1">
        <v>40909</v>
      </c>
      <c r="B214" s="9">
        <v>2213.2666666666669</v>
      </c>
    </row>
    <row r="215" spans="1:2" x14ac:dyDescent="0.45">
      <c r="A215" s="1">
        <v>41000</v>
      </c>
      <c r="B215" s="9">
        <v>2262.0666666666666</v>
      </c>
    </row>
    <row r="216" spans="1:2" x14ac:dyDescent="0.45">
      <c r="A216" s="1">
        <v>41091</v>
      </c>
      <c r="B216" s="9">
        <v>2348.9666666666667</v>
      </c>
    </row>
    <row r="217" spans="1:2" x14ac:dyDescent="0.45">
      <c r="A217" s="1">
        <v>41183</v>
      </c>
      <c r="B217" s="9">
        <v>2436.8333333333335</v>
      </c>
    </row>
    <row r="218" spans="1:2" x14ac:dyDescent="0.45">
      <c r="A218" s="1">
        <v>41275</v>
      </c>
      <c r="B218" s="9">
        <v>2475.9</v>
      </c>
    </row>
    <row r="219" spans="1:2" x14ac:dyDescent="0.45">
      <c r="A219" s="1">
        <v>41365</v>
      </c>
      <c r="B219" s="9">
        <v>2525.9</v>
      </c>
    </row>
    <row r="220" spans="1:2" x14ac:dyDescent="0.45">
      <c r="A220" s="1">
        <v>41456</v>
      </c>
      <c r="B220" s="9">
        <v>2558.8666666666668</v>
      </c>
    </row>
    <row r="221" spans="1:2" x14ac:dyDescent="0.45">
      <c r="A221" s="1">
        <v>41548</v>
      </c>
      <c r="B221" s="9">
        <v>2637.8</v>
      </c>
    </row>
    <row r="222" spans="1:2" x14ac:dyDescent="0.45">
      <c r="A222" s="1">
        <v>41640</v>
      </c>
      <c r="B222" s="9">
        <v>2726.7</v>
      </c>
    </row>
    <row r="223" spans="1:2" x14ac:dyDescent="0.45">
      <c r="A223" s="1">
        <v>41730</v>
      </c>
      <c r="B223" s="9">
        <v>2800.5</v>
      </c>
    </row>
    <row r="224" spans="1:2" x14ac:dyDescent="0.45">
      <c r="A224" s="1">
        <v>41821</v>
      </c>
      <c r="B224" s="9">
        <v>2835</v>
      </c>
    </row>
    <row r="225" spans="1:2" x14ac:dyDescent="0.45">
      <c r="A225" s="1">
        <v>41913</v>
      </c>
      <c r="B225" s="9">
        <v>2898</v>
      </c>
    </row>
    <row r="226" spans="1:2" x14ac:dyDescent="0.45">
      <c r="A226" s="1">
        <v>42005</v>
      </c>
      <c r="B226" s="9">
        <v>2984.1666666666665</v>
      </c>
    </row>
    <row r="227" spans="1:2" x14ac:dyDescent="0.45">
      <c r="A227" s="1">
        <v>42095</v>
      </c>
      <c r="B227" s="9">
        <v>3001.8666666666668</v>
      </c>
    </row>
    <row r="228" spans="1:2" x14ac:dyDescent="0.45">
      <c r="A228" s="1">
        <v>42186</v>
      </c>
      <c r="B228" s="9">
        <v>3036.4666666666667</v>
      </c>
    </row>
    <row r="229" spans="1:2" x14ac:dyDescent="0.45">
      <c r="A229" s="1">
        <v>42278</v>
      </c>
      <c r="B229" s="9">
        <v>3064.8333333333335</v>
      </c>
    </row>
    <row r="230" spans="1:2" x14ac:dyDescent="0.45">
      <c r="A230" s="1">
        <v>42370</v>
      </c>
      <c r="B230" s="9">
        <v>3130.1666666666665</v>
      </c>
    </row>
    <row r="231" spans="1:2" x14ac:dyDescent="0.45">
      <c r="A231" s="1">
        <v>42461</v>
      </c>
      <c r="B231" s="9">
        <v>3226.8666666666668</v>
      </c>
    </row>
    <row r="232" spans="1:2" x14ac:dyDescent="0.45">
      <c r="A232" s="1">
        <v>42552</v>
      </c>
      <c r="B232" s="9">
        <v>3293.6</v>
      </c>
    </row>
    <row r="233" spans="1:2" x14ac:dyDescent="0.45">
      <c r="A233" s="1">
        <v>42644</v>
      </c>
      <c r="B233" s="9">
        <v>3343.4666666666667</v>
      </c>
    </row>
    <row r="234" spans="1:2" x14ac:dyDescent="0.45">
      <c r="A234" s="1">
        <v>42736</v>
      </c>
      <c r="B234" s="9">
        <v>3421.9</v>
      </c>
    </row>
    <row r="235" spans="1:2" x14ac:dyDescent="0.45">
      <c r="A235" s="1">
        <v>42826</v>
      </c>
      <c r="B235" s="9">
        <v>3494.6</v>
      </c>
    </row>
    <row r="236" spans="1:2" x14ac:dyDescent="0.45">
      <c r="A236" s="1">
        <v>42917</v>
      </c>
      <c r="B236" s="9">
        <v>3561.8333333333335</v>
      </c>
    </row>
    <row r="237" spans="1:2" x14ac:dyDescent="0.45">
      <c r="A237" s="1">
        <v>43009</v>
      </c>
      <c r="B237" s="9">
        <v>3617.3333333333335</v>
      </c>
    </row>
    <row r="238" spans="1:2" x14ac:dyDescent="0.45">
      <c r="A238" s="1">
        <v>43101</v>
      </c>
      <c r="B238" s="9">
        <v>3658.2666666666669</v>
      </c>
    </row>
    <row r="239" spans="1:2" x14ac:dyDescent="0.45">
      <c r="A239" s="1">
        <v>43191</v>
      </c>
      <c r="B239" s="9">
        <v>3648.1666666666665</v>
      </c>
    </row>
    <row r="240" spans="1:2" x14ac:dyDescent="0.45">
      <c r="A240" s="1">
        <v>43282</v>
      </c>
      <c r="B240" s="9">
        <v>3681.4</v>
      </c>
    </row>
    <row r="241" spans="1:2" x14ac:dyDescent="0.45">
      <c r="A241" s="1">
        <v>43374</v>
      </c>
      <c r="B241" s="9">
        <v>3733.7</v>
      </c>
    </row>
    <row r="242" spans="1:2" x14ac:dyDescent="0.45">
      <c r="A242" s="1">
        <v>43466</v>
      </c>
      <c r="B242" s="9">
        <v>3767.5666666666666</v>
      </c>
    </row>
    <row r="243" spans="1:2" x14ac:dyDescent="0.45">
      <c r="A243" s="1">
        <v>43556</v>
      </c>
      <c r="B243" s="9">
        <v>3786.4666666666667</v>
      </c>
    </row>
    <row r="244" spans="1:2" x14ac:dyDescent="0.45">
      <c r="A244" s="1">
        <v>43647</v>
      </c>
      <c r="B244" s="9">
        <v>3858.8333333333335</v>
      </c>
    </row>
    <row r="245" spans="1:2" x14ac:dyDescent="0.45">
      <c r="A245" s="1">
        <v>43739</v>
      </c>
      <c r="B245" s="9">
        <v>3964.3</v>
      </c>
    </row>
    <row r="246" spans="1:2" x14ac:dyDescent="0.45">
      <c r="A246" s="1">
        <v>43831</v>
      </c>
      <c r="B246" s="9">
        <v>4109.6333333333332</v>
      </c>
    </row>
    <row r="247" spans="1:2" x14ac:dyDescent="0.45">
      <c r="A247" s="1">
        <v>43922</v>
      </c>
      <c r="B247" s="9">
        <v>12540.066666666668</v>
      </c>
    </row>
    <row r="248" spans="1:2" x14ac:dyDescent="0.45">
      <c r="A248" s="1">
        <v>44013</v>
      </c>
      <c r="B248" s="9">
        <v>16939.2</v>
      </c>
    </row>
    <row r="249" spans="1:2" x14ac:dyDescent="0.45">
      <c r="A249" s="1">
        <v>44105</v>
      </c>
      <c r="B249" s="9">
        <v>17582.766666666666</v>
      </c>
    </row>
    <row r="250" spans="1:2" x14ac:dyDescent="0.45">
      <c r="A250" s="1">
        <v>44197</v>
      </c>
      <c r="B250" s="9">
        <v>18386.566666666666</v>
      </c>
    </row>
    <row r="251" spans="1:2" x14ac:dyDescent="0.45">
      <c r="A251" s="1">
        <v>44287</v>
      </c>
      <c r="B251" s="9">
        <v>19119.533333333333</v>
      </c>
    </row>
    <row r="252" spans="1:2" x14ac:dyDescent="0.45">
      <c r="A252" s="1">
        <v>44378</v>
      </c>
      <c r="B252" s="9">
        <v>19650.7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6"/>
  <sheetViews>
    <sheetView workbookViewId="0">
      <selection activeCell="F7" sqref="F7"/>
    </sheetView>
  </sheetViews>
  <sheetFormatPr defaultRowHeight="14.25" x14ac:dyDescent="0.45"/>
  <cols>
    <col min="1" max="1" width="15.53125" bestFit="1" customWidth="1"/>
    <col min="2" max="2" width="12.86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24838</v>
      </c>
      <c r="B2" s="2">
        <v>-11.113236233333334</v>
      </c>
    </row>
    <row r="3" spans="1:2" x14ac:dyDescent="0.45">
      <c r="A3" s="1">
        <v>24929</v>
      </c>
      <c r="B3" s="2">
        <v>-9.8780669666666672</v>
      </c>
    </row>
    <row r="4" spans="1:2" x14ac:dyDescent="0.45">
      <c r="A4" s="1">
        <v>25020</v>
      </c>
      <c r="B4" s="2">
        <v>-14.454646</v>
      </c>
    </row>
    <row r="5" spans="1:2" x14ac:dyDescent="0.45">
      <c r="A5" s="1">
        <v>25112</v>
      </c>
      <c r="B5" s="2">
        <v>-15.136159766666667</v>
      </c>
    </row>
    <row r="6" spans="1:2" x14ac:dyDescent="0.45">
      <c r="A6" s="1">
        <v>25204</v>
      </c>
      <c r="B6" s="2">
        <v>-17.965052</v>
      </c>
    </row>
    <row r="7" spans="1:2" x14ac:dyDescent="0.45">
      <c r="A7" s="1">
        <v>25294</v>
      </c>
      <c r="B7" s="2">
        <v>-23.067729</v>
      </c>
    </row>
    <row r="8" spans="1:2" x14ac:dyDescent="0.45">
      <c r="A8" s="1">
        <v>25385</v>
      </c>
      <c r="B8" s="2">
        <v>-20.924657333333332</v>
      </c>
    </row>
    <row r="9" spans="1:2" x14ac:dyDescent="0.45">
      <c r="A9" s="1">
        <v>25477</v>
      </c>
      <c r="B9" s="2">
        <v>-1.2413487533333334</v>
      </c>
    </row>
    <row r="10" spans="1:2" x14ac:dyDescent="0.45">
      <c r="A10" s="1">
        <v>25569</v>
      </c>
      <c r="B10" s="2">
        <v>39.486669666666664</v>
      </c>
    </row>
    <row r="11" spans="1:2" x14ac:dyDescent="0.45">
      <c r="A11" s="1">
        <v>25659</v>
      </c>
      <c r="B11" s="2">
        <v>54.47053866666667</v>
      </c>
    </row>
    <row r="12" spans="1:2" x14ac:dyDescent="0.45">
      <c r="A12" s="1">
        <v>25750</v>
      </c>
      <c r="B12" s="2">
        <v>53.289408999999999</v>
      </c>
    </row>
    <row r="13" spans="1:2" x14ac:dyDescent="0.45">
      <c r="A13" s="1">
        <v>25842</v>
      </c>
      <c r="B13" s="2">
        <v>43.277180000000001</v>
      </c>
    </row>
    <row r="14" spans="1:2" x14ac:dyDescent="0.45">
      <c r="A14" s="1">
        <v>25934</v>
      </c>
      <c r="B14" s="2">
        <v>-8.8745667333333333</v>
      </c>
    </row>
    <row r="15" spans="1:2" x14ac:dyDescent="0.45">
      <c r="A15" s="1">
        <v>26024</v>
      </c>
      <c r="B15" s="2">
        <v>-35.626558333333335</v>
      </c>
    </row>
    <row r="16" spans="1:2" x14ac:dyDescent="0.45">
      <c r="A16" s="1">
        <v>26115</v>
      </c>
      <c r="B16" s="2">
        <v>-57.964624333333333</v>
      </c>
    </row>
    <row r="17" spans="1:2" x14ac:dyDescent="0.45">
      <c r="A17" s="1">
        <v>26207</v>
      </c>
      <c r="B17" s="2">
        <v>-50.710515666666666</v>
      </c>
    </row>
    <row r="18" spans="1:2" x14ac:dyDescent="0.45">
      <c r="A18" s="1">
        <v>26299</v>
      </c>
      <c r="B18" s="2">
        <v>-65.701633999999999</v>
      </c>
    </row>
    <row r="19" spans="1:2" x14ac:dyDescent="0.45">
      <c r="A19" s="1">
        <v>26390</v>
      </c>
      <c r="B19" s="2">
        <v>-64.040521333333331</v>
      </c>
    </row>
    <row r="20" spans="1:2" x14ac:dyDescent="0.45">
      <c r="A20" s="1">
        <v>26481</v>
      </c>
      <c r="B20" s="2">
        <v>-43.1154145</v>
      </c>
    </row>
    <row r="21" spans="1:2" x14ac:dyDescent="0.45">
      <c r="A21" s="1">
        <v>26573</v>
      </c>
      <c r="B21" s="2">
        <v>-0.68298143333333339</v>
      </c>
    </row>
    <row r="22" spans="1:2" x14ac:dyDescent="0.45">
      <c r="A22" s="1">
        <v>26665</v>
      </c>
      <c r="B22" s="2">
        <v>29.378247999999999</v>
      </c>
    </row>
    <row r="23" spans="1:2" x14ac:dyDescent="0.45">
      <c r="A23" s="1">
        <v>26755</v>
      </c>
      <c r="B23" s="2">
        <v>50.110632333333335</v>
      </c>
    </row>
    <row r="24" spans="1:2" x14ac:dyDescent="0.45">
      <c r="A24" s="1">
        <v>26846</v>
      </c>
      <c r="B24" s="2">
        <v>69.799945666666673</v>
      </c>
    </row>
    <row r="25" spans="1:2" x14ac:dyDescent="0.45">
      <c r="A25" s="1">
        <v>26938</v>
      </c>
      <c r="B25" s="2">
        <v>108.20717666666667</v>
      </c>
    </row>
    <row r="26" spans="1:2" x14ac:dyDescent="0.45">
      <c r="A26" s="1">
        <v>27030</v>
      </c>
      <c r="B26" s="2">
        <v>97.323983333333331</v>
      </c>
    </row>
    <row r="27" spans="1:2" x14ac:dyDescent="0.45">
      <c r="A27" s="1">
        <v>27120</v>
      </c>
      <c r="B27" s="2">
        <v>90.711240666666669</v>
      </c>
    </row>
    <row r="28" spans="1:2" x14ac:dyDescent="0.45">
      <c r="A28" s="1">
        <v>27211</v>
      </c>
      <c r="B28" s="2">
        <v>60.224566000000003</v>
      </c>
    </row>
    <row r="29" spans="1:2" x14ac:dyDescent="0.45">
      <c r="A29" s="1">
        <v>27303</v>
      </c>
      <c r="B29" s="2">
        <v>47.315321666666669</v>
      </c>
    </row>
    <row r="30" spans="1:2" x14ac:dyDescent="0.45">
      <c r="A30" s="1">
        <v>27395</v>
      </c>
      <c r="B30" s="2">
        <v>-12.448760986666667</v>
      </c>
    </row>
    <row r="31" spans="1:2" x14ac:dyDescent="0.45">
      <c r="A31" s="1">
        <v>27485</v>
      </c>
      <c r="B31" s="2">
        <v>-40.778857000000002</v>
      </c>
    </row>
    <row r="32" spans="1:2" x14ac:dyDescent="0.45">
      <c r="A32" s="1">
        <v>27576</v>
      </c>
      <c r="B32" s="2">
        <v>-40.623458666666664</v>
      </c>
    </row>
    <row r="33" spans="1:2" x14ac:dyDescent="0.45">
      <c r="A33" s="1">
        <v>27668</v>
      </c>
      <c r="B33" s="2">
        <v>-31.251853333333333</v>
      </c>
    </row>
    <row r="34" spans="1:2" x14ac:dyDescent="0.45">
      <c r="A34" s="1">
        <v>27760</v>
      </c>
      <c r="B34" s="2">
        <v>-42.933183999999997</v>
      </c>
    </row>
    <row r="35" spans="1:2" x14ac:dyDescent="0.45">
      <c r="A35" s="1">
        <v>27851</v>
      </c>
      <c r="B35" s="2">
        <v>-21.503921333333334</v>
      </c>
    </row>
    <row r="36" spans="1:2" x14ac:dyDescent="0.45">
      <c r="A36" s="1">
        <v>27942</v>
      </c>
      <c r="B36" s="2">
        <v>-23.428385666666667</v>
      </c>
    </row>
    <row r="37" spans="1:2" x14ac:dyDescent="0.45">
      <c r="A37" s="1">
        <v>28034</v>
      </c>
      <c r="B37" s="2">
        <v>-25.346629666666665</v>
      </c>
    </row>
    <row r="38" spans="1:2" x14ac:dyDescent="0.45">
      <c r="A38" s="1">
        <v>28126</v>
      </c>
      <c r="B38" s="2">
        <v>-46.571431333333337</v>
      </c>
    </row>
    <row r="39" spans="1:2" x14ac:dyDescent="0.45">
      <c r="A39" s="1">
        <v>28216</v>
      </c>
      <c r="B39" s="2">
        <v>-39.979672333333333</v>
      </c>
    </row>
    <row r="40" spans="1:2" x14ac:dyDescent="0.45">
      <c r="A40" s="1">
        <v>28307</v>
      </c>
      <c r="B40" s="2">
        <v>-46.233156333333334</v>
      </c>
    </row>
    <row r="41" spans="1:2" x14ac:dyDescent="0.45">
      <c r="A41" s="1">
        <v>28399</v>
      </c>
      <c r="B41" s="2">
        <v>-34.855250333333331</v>
      </c>
    </row>
    <row r="42" spans="1:2" x14ac:dyDescent="0.45">
      <c r="A42" s="1">
        <v>28491</v>
      </c>
      <c r="B42" s="2">
        <v>-38.897274333333336</v>
      </c>
    </row>
    <row r="43" spans="1:2" x14ac:dyDescent="0.45">
      <c r="A43" s="1">
        <v>28581</v>
      </c>
      <c r="B43" s="2">
        <v>-26.673067666666668</v>
      </c>
    </row>
    <row r="44" spans="1:2" x14ac:dyDescent="0.45">
      <c r="A44" s="1">
        <v>28672</v>
      </c>
      <c r="B44" s="2">
        <v>-22.071530333333332</v>
      </c>
    </row>
    <row r="45" spans="1:2" x14ac:dyDescent="0.45">
      <c r="A45" s="1">
        <v>28764</v>
      </c>
      <c r="B45" s="2">
        <v>-9.7300596000000006</v>
      </c>
    </row>
    <row r="46" spans="1:2" x14ac:dyDescent="0.45">
      <c r="A46" s="1">
        <v>28856</v>
      </c>
      <c r="B46" s="2">
        <v>-6.733466766666667</v>
      </c>
    </row>
    <row r="47" spans="1:2" x14ac:dyDescent="0.45">
      <c r="A47" s="1">
        <v>28946</v>
      </c>
      <c r="B47" s="2">
        <v>27.961555000000001</v>
      </c>
    </row>
    <row r="48" spans="1:2" x14ac:dyDescent="0.45">
      <c r="A48" s="1">
        <v>29037</v>
      </c>
      <c r="B48" s="2">
        <v>44.906162666666667</v>
      </c>
    </row>
    <row r="49" spans="1:2" x14ac:dyDescent="0.45">
      <c r="A49" s="1">
        <v>29129</v>
      </c>
      <c r="B49" s="2">
        <v>42.585301333333334</v>
      </c>
    </row>
    <row r="50" spans="1:2" x14ac:dyDescent="0.45">
      <c r="A50" s="1">
        <v>29221</v>
      </c>
      <c r="B50" s="2">
        <v>38.824281333333332</v>
      </c>
    </row>
    <row r="51" spans="1:2" x14ac:dyDescent="0.45">
      <c r="A51" s="1">
        <v>29312</v>
      </c>
      <c r="B51" s="2">
        <v>60.113543</v>
      </c>
    </row>
    <row r="52" spans="1:2" x14ac:dyDescent="0.45">
      <c r="A52" s="1">
        <v>29403</v>
      </c>
      <c r="B52" s="2">
        <v>50.801513333333332</v>
      </c>
    </row>
    <row r="53" spans="1:2" x14ac:dyDescent="0.45">
      <c r="A53" s="1">
        <v>29495</v>
      </c>
      <c r="B53" s="2">
        <v>62.204321333333333</v>
      </c>
    </row>
    <row r="54" spans="1:2" x14ac:dyDescent="0.45">
      <c r="A54" s="1">
        <v>29587</v>
      </c>
      <c r="B54" s="2">
        <v>58.300288999999999</v>
      </c>
    </row>
    <row r="55" spans="1:2" x14ac:dyDescent="0.45">
      <c r="A55" s="1">
        <v>29677</v>
      </c>
      <c r="B55" s="2">
        <v>40.581167999999998</v>
      </c>
    </row>
    <row r="56" spans="1:2" x14ac:dyDescent="0.45">
      <c r="A56" s="1">
        <v>29768</v>
      </c>
      <c r="B56" s="2">
        <v>19.962398666666665</v>
      </c>
    </row>
    <row r="57" spans="1:2" x14ac:dyDescent="0.45">
      <c r="A57" s="1">
        <v>29860</v>
      </c>
      <c r="B57" s="2">
        <v>12.291508066666667</v>
      </c>
    </row>
    <row r="58" spans="1:2" x14ac:dyDescent="0.45">
      <c r="A58" s="1">
        <v>29952</v>
      </c>
      <c r="B58" s="2">
        <v>-0.38593056666666664</v>
      </c>
    </row>
    <row r="59" spans="1:2" x14ac:dyDescent="0.45">
      <c r="A59" s="1">
        <v>30042</v>
      </c>
      <c r="B59" s="2">
        <v>0.3877642</v>
      </c>
    </row>
    <row r="60" spans="1:2" x14ac:dyDescent="0.45">
      <c r="A60" s="1">
        <v>30133</v>
      </c>
      <c r="B60" s="2">
        <v>-37.480902999999998</v>
      </c>
    </row>
    <row r="61" spans="1:2" x14ac:dyDescent="0.45">
      <c r="A61" s="1">
        <v>30225</v>
      </c>
      <c r="B61" s="2">
        <v>-23.843228666666668</v>
      </c>
    </row>
    <row r="62" spans="1:2" x14ac:dyDescent="0.45">
      <c r="A62" s="1">
        <v>30317</v>
      </c>
      <c r="B62" s="2">
        <v>-13.564729</v>
      </c>
    </row>
    <row r="63" spans="1:2" x14ac:dyDescent="0.45">
      <c r="A63" s="1">
        <v>30407</v>
      </c>
      <c r="B63" s="2">
        <v>-12.4379633</v>
      </c>
    </row>
    <row r="64" spans="1:2" x14ac:dyDescent="0.45">
      <c r="A64" s="1">
        <v>30498</v>
      </c>
      <c r="B64" s="2">
        <v>-33.40712666666667</v>
      </c>
    </row>
    <row r="65" spans="1:2" x14ac:dyDescent="0.45">
      <c r="A65" s="1">
        <v>30590</v>
      </c>
      <c r="B65" s="2">
        <v>-27.295230666666665</v>
      </c>
    </row>
    <row r="66" spans="1:2" x14ac:dyDescent="0.45">
      <c r="A66" s="1">
        <v>30682</v>
      </c>
      <c r="B66" s="2">
        <v>-24.013309666666668</v>
      </c>
    </row>
    <row r="67" spans="1:2" x14ac:dyDescent="0.45">
      <c r="A67" s="1">
        <v>30773</v>
      </c>
      <c r="B67" s="2">
        <v>-18.371396000000001</v>
      </c>
    </row>
    <row r="68" spans="1:2" x14ac:dyDescent="0.45">
      <c r="A68" s="1">
        <v>30864</v>
      </c>
      <c r="B68" s="2">
        <v>-27.758488</v>
      </c>
    </row>
    <row r="69" spans="1:2" x14ac:dyDescent="0.45">
      <c r="A69" s="1">
        <v>30956</v>
      </c>
      <c r="B69" s="2">
        <v>-20.128628333333332</v>
      </c>
    </row>
    <row r="70" spans="1:2" x14ac:dyDescent="0.45">
      <c r="A70" s="1">
        <v>31048</v>
      </c>
      <c r="B70" s="2">
        <v>-25.582227666666668</v>
      </c>
    </row>
    <row r="71" spans="1:2" x14ac:dyDescent="0.45">
      <c r="A71" s="1">
        <v>31138</v>
      </c>
      <c r="B71" s="2">
        <v>-26.736933666666665</v>
      </c>
    </row>
    <row r="72" spans="1:2" x14ac:dyDescent="0.45">
      <c r="A72" s="1">
        <v>31229</v>
      </c>
      <c r="B72" s="2">
        <v>-52.613029666666669</v>
      </c>
    </row>
    <row r="73" spans="1:2" x14ac:dyDescent="0.45">
      <c r="A73" s="1">
        <v>31321</v>
      </c>
      <c r="B73" s="2">
        <v>-36.396380000000001</v>
      </c>
    </row>
    <row r="74" spans="1:2" x14ac:dyDescent="0.45">
      <c r="A74" s="1">
        <v>31413</v>
      </c>
      <c r="B74" s="2">
        <v>-48.289518666666666</v>
      </c>
    </row>
    <row r="75" spans="1:2" x14ac:dyDescent="0.45">
      <c r="A75" s="1">
        <v>31503</v>
      </c>
      <c r="B75" s="2">
        <v>-65.740688333333338</v>
      </c>
    </row>
    <row r="76" spans="1:2" x14ac:dyDescent="0.45">
      <c r="A76" s="1">
        <v>31594</v>
      </c>
      <c r="B76" s="2">
        <v>-71.160442333333336</v>
      </c>
    </row>
    <row r="77" spans="1:2" x14ac:dyDescent="0.45">
      <c r="A77" s="1">
        <v>31686</v>
      </c>
      <c r="B77" s="2">
        <v>-53.338751999999999</v>
      </c>
    </row>
    <row r="78" spans="1:2" x14ac:dyDescent="0.45">
      <c r="A78" s="1">
        <v>31778</v>
      </c>
      <c r="B78" s="2">
        <v>-41.118384666666664</v>
      </c>
    </row>
    <row r="79" spans="1:2" x14ac:dyDescent="0.45">
      <c r="A79" s="1">
        <v>31868</v>
      </c>
      <c r="B79" s="2">
        <v>-25.101467</v>
      </c>
    </row>
    <row r="80" spans="1:2" x14ac:dyDescent="0.45">
      <c r="A80" s="1">
        <v>31959</v>
      </c>
      <c r="B80" s="2">
        <v>-24.913069</v>
      </c>
    </row>
    <row r="81" spans="1:2" x14ac:dyDescent="0.45">
      <c r="A81" s="1">
        <v>32051</v>
      </c>
      <c r="B81" s="2">
        <v>-11.575553633333334</v>
      </c>
    </row>
    <row r="82" spans="1:2" x14ac:dyDescent="0.45">
      <c r="A82" s="1">
        <v>32143</v>
      </c>
      <c r="B82" s="2">
        <v>12.10286</v>
      </c>
    </row>
    <row r="83" spans="1:2" x14ac:dyDescent="0.45">
      <c r="A83" s="1">
        <v>32234</v>
      </c>
      <c r="B83" s="2">
        <v>3.9724997666666666</v>
      </c>
    </row>
    <row r="84" spans="1:2" x14ac:dyDescent="0.45">
      <c r="A84" s="1">
        <v>32325</v>
      </c>
      <c r="B84" s="2">
        <v>-8.5131435666666668</v>
      </c>
    </row>
    <row r="85" spans="1:2" x14ac:dyDescent="0.45">
      <c r="A85" s="1">
        <v>32417</v>
      </c>
      <c r="B85" s="2">
        <v>5.7950571999999996</v>
      </c>
    </row>
    <row r="86" spans="1:2" x14ac:dyDescent="0.45">
      <c r="A86" s="1">
        <v>32509</v>
      </c>
      <c r="B86" s="2">
        <v>15.902952000000001</v>
      </c>
    </row>
    <row r="87" spans="1:2" x14ac:dyDescent="0.45">
      <c r="A87" s="1">
        <v>32599</v>
      </c>
      <c r="B87" s="2">
        <v>13.931610533333334</v>
      </c>
    </row>
    <row r="88" spans="1:2" x14ac:dyDescent="0.45">
      <c r="A88" s="1">
        <v>32690</v>
      </c>
      <c r="B88" s="2">
        <v>2.5134072000000001</v>
      </c>
    </row>
    <row r="89" spans="1:2" x14ac:dyDescent="0.45">
      <c r="A89" s="1">
        <v>32782</v>
      </c>
      <c r="B89" s="2">
        <v>14.500211999999999</v>
      </c>
    </row>
    <row r="90" spans="1:2" x14ac:dyDescent="0.45">
      <c r="A90" s="1">
        <v>32874</v>
      </c>
      <c r="B90" s="2">
        <v>14.081849666666667</v>
      </c>
    </row>
    <row r="91" spans="1:2" x14ac:dyDescent="0.45">
      <c r="A91" s="1">
        <v>32964</v>
      </c>
      <c r="B91" s="2">
        <v>-6.1448832333333332</v>
      </c>
    </row>
    <row r="92" spans="1:2" x14ac:dyDescent="0.45">
      <c r="A92" s="1">
        <v>33055</v>
      </c>
      <c r="B92" s="2">
        <v>-19.834474</v>
      </c>
    </row>
    <row r="93" spans="1:2" x14ac:dyDescent="0.45">
      <c r="A93" s="1">
        <v>33147</v>
      </c>
      <c r="B93" s="2">
        <v>-8.1433050166666661</v>
      </c>
    </row>
    <row r="94" spans="1:2" x14ac:dyDescent="0.45">
      <c r="A94" s="1">
        <v>33239</v>
      </c>
      <c r="B94" s="2">
        <v>9.4730145933333336</v>
      </c>
    </row>
    <row r="95" spans="1:2" x14ac:dyDescent="0.45">
      <c r="A95" s="1">
        <v>33329</v>
      </c>
      <c r="B95" s="2">
        <v>13.850688999999999</v>
      </c>
    </row>
    <row r="96" spans="1:2" x14ac:dyDescent="0.45">
      <c r="A96" s="1">
        <v>33420</v>
      </c>
      <c r="B96" s="2">
        <v>5.7071183333333337</v>
      </c>
    </row>
    <row r="97" spans="1:2" x14ac:dyDescent="0.45">
      <c r="A97" s="1">
        <v>33512</v>
      </c>
      <c r="B97" s="2">
        <v>8.9865105666666665</v>
      </c>
    </row>
    <row r="98" spans="1:2" x14ac:dyDescent="0.45">
      <c r="A98" s="1">
        <v>33604</v>
      </c>
      <c r="B98" s="2">
        <v>-8.6610827666666665</v>
      </c>
    </row>
    <row r="99" spans="1:2" x14ac:dyDescent="0.45">
      <c r="A99" s="1">
        <v>33695</v>
      </c>
      <c r="B99" s="2">
        <v>-19.369847</v>
      </c>
    </row>
    <row r="100" spans="1:2" x14ac:dyDescent="0.45">
      <c r="A100" s="1">
        <v>33786</v>
      </c>
      <c r="B100" s="2">
        <v>-32.000678333333333</v>
      </c>
    </row>
    <row r="101" spans="1:2" x14ac:dyDescent="0.45">
      <c r="A101" s="1">
        <v>33878</v>
      </c>
      <c r="B101" s="2">
        <v>-19.855391466666667</v>
      </c>
    </row>
    <row r="102" spans="1:2" x14ac:dyDescent="0.45">
      <c r="A102" s="1">
        <v>33970</v>
      </c>
      <c r="B102" s="2">
        <v>-8.203001733333334</v>
      </c>
    </row>
    <row r="103" spans="1:2" x14ac:dyDescent="0.45">
      <c r="A103" s="1">
        <v>34060</v>
      </c>
      <c r="B103" s="2">
        <v>4.9039281666666668</v>
      </c>
    </row>
    <row r="104" spans="1:2" x14ac:dyDescent="0.45">
      <c r="A104" s="1">
        <v>34151</v>
      </c>
      <c r="B104" s="2">
        <v>-5.5980671333333332</v>
      </c>
    </row>
    <row r="105" spans="1:2" x14ac:dyDescent="0.45">
      <c r="A105" s="1">
        <v>34243</v>
      </c>
      <c r="B105" s="2">
        <v>-12.914018666666667</v>
      </c>
    </row>
    <row r="106" spans="1:2" x14ac:dyDescent="0.45">
      <c r="A106" s="1">
        <v>34335</v>
      </c>
      <c r="B106" s="2">
        <v>-22.967039333333332</v>
      </c>
    </row>
    <row r="107" spans="1:2" x14ac:dyDescent="0.45">
      <c r="A107" s="1">
        <v>34425</v>
      </c>
      <c r="B107" s="2">
        <v>-7.6935714933333337</v>
      </c>
    </row>
    <row r="108" spans="1:2" x14ac:dyDescent="0.45">
      <c r="A108" s="1">
        <v>34516</v>
      </c>
      <c r="B108" s="2">
        <v>-0.90965602333333329</v>
      </c>
    </row>
    <row r="109" spans="1:2" x14ac:dyDescent="0.45">
      <c r="A109" s="1">
        <v>34608</v>
      </c>
      <c r="B109" s="2">
        <v>23.780671333333334</v>
      </c>
    </row>
    <row r="110" spans="1:2" x14ac:dyDescent="0.45">
      <c r="A110" s="1">
        <v>34700</v>
      </c>
      <c r="B110" s="2">
        <v>32.646570666666669</v>
      </c>
    </row>
    <row r="111" spans="1:2" x14ac:dyDescent="0.45">
      <c r="A111" s="1">
        <v>34790</v>
      </c>
      <c r="B111" s="2">
        <v>37.158520000000003</v>
      </c>
    </row>
    <row r="112" spans="1:2" x14ac:dyDescent="0.45">
      <c r="A112" s="1">
        <v>34881</v>
      </c>
      <c r="B112" s="2">
        <v>30.215918666666667</v>
      </c>
    </row>
    <row r="113" spans="1:2" x14ac:dyDescent="0.45">
      <c r="A113" s="1">
        <v>34973</v>
      </c>
      <c r="B113" s="2">
        <v>10.6408839</v>
      </c>
    </row>
    <row r="114" spans="1:2" x14ac:dyDescent="0.45">
      <c r="A114" s="1">
        <v>35065</v>
      </c>
      <c r="B114" s="2">
        <v>-3.2003678999999998</v>
      </c>
    </row>
    <row r="115" spans="1:2" x14ac:dyDescent="0.45">
      <c r="A115" s="1">
        <v>35156</v>
      </c>
      <c r="B115" s="2">
        <v>-8.9006316666666674</v>
      </c>
    </row>
    <row r="116" spans="1:2" x14ac:dyDescent="0.45">
      <c r="A116" s="1">
        <v>35247</v>
      </c>
      <c r="B116" s="2">
        <v>-33.609831999999997</v>
      </c>
    </row>
    <row r="117" spans="1:2" x14ac:dyDescent="0.45">
      <c r="A117" s="1">
        <v>35339</v>
      </c>
      <c r="B117" s="2">
        <v>-11.773362466666667</v>
      </c>
    </row>
    <row r="118" spans="1:2" x14ac:dyDescent="0.45">
      <c r="A118" s="1">
        <v>35431</v>
      </c>
      <c r="B118" s="2">
        <v>-3.9443703333333331</v>
      </c>
    </row>
    <row r="119" spans="1:2" x14ac:dyDescent="0.45">
      <c r="A119" s="1">
        <v>35521</v>
      </c>
      <c r="B119" s="2">
        <v>-14.27455</v>
      </c>
    </row>
    <row r="120" spans="1:2" x14ac:dyDescent="0.45">
      <c r="A120" s="1">
        <v>35612</v>
      </c>
      <c r="B120" s="2">
        <v>-14.240328666666667</v>
      </c>
    </row>
    <row r="121" spans="1:2" x14ac:dyDescent="0.45">
      <c r="A121" s="1">
        <v>35704</v>
      </c>
      <c r="B121" s="2">
        <v>-17.810807</v>
      </c>
    </row>
    <row r="122" spans="1:2" x14ac:dyDescent="0.45">
      <c r="A122" s="1">
        <v>35796</v>
      </c>
      <c r="B122" s="2">
        <v>-34.882268666666668</v>
      </c>
    </row>
    <row r="123" spans="1:2" x14ac:dyDescent="0.45">
      <c r="A123" s="1">
        <v>35886</v>
      </c>
      <c r="B123" s="2">
        <v>-45.622283333333336</v>
      </c>
    </row>
    <row r="124" spans="1:2" x14ac:dyDescent="0.45">
      <c r="A124" s="1">
        <v>35977</v>
      </c>
      <c r="B124" s="2">
        <v>-58.688480666666663</v>
      </c>
    </row>
    <row r="125" spans="1:2" x14ac:dyDescent="0.45">
      <c r="A125" s="1">
        <v>36069</v>
      </c>
      <c r="B125" s="2">
        <v>-48.187133333333335</v>
      </c>
    </row>
    <row r="126" spans="1:2" x14ac:dyDescent="0.45">
      <c r="A126" s="1">
        <v>36161</v>
      </c>
      <c r="B126" s="2">
        <v>-55.063212666666665</v>
      </c>
    </row>
    <row r="127" spans="1:2" x14ac:dyDescent="0.45">
      <c r="A127" s="1">
        <v>36251</v>
      </c>
      <c r="B127" s="2">
        <v>-41.871248333333334</v>
      </c>
    </row>
    <row r="128" spans="1:2" x14ac:dyDescent="0.45">
      <c r="A128" s="1">
        <v>36342</v>
      </c>
      <c r="B128" s="2">
        <v>-35.87618033333333</v>
      </c>
    </row>
    <row r="129" spans="1:2" x14ac:dyDescent="0.45">
      <c r="A129" s="1">
        <v>36434</v>
      </c>
      <c r="B129" s="2">
        <v>-12.208356</v>
      </c>
    </row>
    <row r="130" spans="1:2" x14ac:dyDescent="0.45">
      <c r="A130" s="1">
        <v>36526</v>
      </c>
      <c r="B130" s="2">
        <v>-4.2097680999999998</v>
      </c>
    </row>
    <row r="131" spans="1:2" x14ac:dyDescent="0.45">
      <c r="A131" s="1">
        <v>36617</v>
      </c>
      <c r="B131" s="2">
        <v>6.0430519</v>
      </c>
    </row>
    <row r="132" spans="1:2" x14ac:dyDescent="0.45">
      <c r="A132" s="1">
        <v>36708</v>
      </c>
      <c r="B132" s="2">
        <v>7.8870117666666664</v>
      </c>
    </row>
    <row r="133" spans="1:2" x14ac:dyDescent="0.45">
      <c r="A133" s="1">
        <v>36800</v>
      </c>
      <c r="B133" s="2">
        <v>9.5648540666666673</v>
      </c>
    </row>
    <row r="134" spans="1:2" x14ac:dyDescent="0.45">
      <c r="A134" s="1">
        <v>36892</v>
      </c>
      <c r="B134" s="2">
        <v>-1.6465962000000001</v>
      </c>
    </row>
    <row r="135" spans="1:2" x14ac:dyDescent="0.45">
      <c r="A135" s="1">
        <v>36982</v>
      </c>
      <c r="B135" s="2">
        <v>-8.2645270666666661</v>
      </c>
    </row>
    <row r="136" spans="1:2" x14ac:dyDescent="0.45">
      <c r="A136" s="1">
        <v>37073</v>
      </c>
      <c r="B136" s="2">
        <v>-39.467141333333331</v>
      </c>
    </row>
    <row r="137" spans="1:2" x14ac:dyDescent="0.45">
      <c r="A137" s="1">
        <v>37165</v>
      </c>
      <c r="B137" s="2">
        <v>-56.052384000000004</v>
      </c>
    </row>
    <row r="138" spans="1:2" x14ac:dyDescent="0.45">
      <c r="A138" s="1">
        <v>37257</v>
      </c>
      <c r="B138" s="2">
        <v>-44.063671333333332</v>
      </c>
    </row>
    <row r="139" spans="1:2" x14ac:dyDescent="0.45">
      <c r="A139" s="1">
        <v>37347</v>
      </c>
      <c r="B139" s="2">
        <v>-39.312362666666665</v>
      </c>
    </row>
    <row r="140" spans="1:2" x14ac:dyDescent="0.45">
      <c r="A140" s="1">
        <v>37438</v>
      </c>
      <c r="B140" s="2">
        <v>-37.497401666666669</v>
      </c>
    </row>
    <row r="141" spans="1:2" x14ac:dyDescent="0.45">
      <c r="A141" s="1">
        <v>37530</v>
      </c>
      <c r="B141" s="2">
        <v>-2.8221088666666665</v>
      </c>
    </row>
    <row r="142" spans="1:2" x14ac:dyDescent="0.45">
      <c r="A142" s="1">
        <v>37622</v>
      </c>
      <c r="B142" s="2">
        <v>11.906335066666667</v>
      </c>
    </row>
    <row r="143" spans="1:2" x14ac:dyDescent="0.45">
      <c r="A143" s="1">
        <v>37712</v>
      </c>
      <c r="B143" s="2">
        <v>33.522883666666665</v>
      </c>
    </row>
    <row r="144" spans="1:2" x14ac:dyDescent="0.45">
      <c r="A144" s="1">
        <v>37803</v>
      </c>
      <c r="B144" s="2">
        <v>40.847184666666664</v>
      </c>
    </row>
    <row r="145" spans="1:2" x14ac:dyDescent="0.45">
      <c r="A145" s="1">
        <v>37895</v>
      </c>
      <c r="B145" s="2">
        <v>103.90893466666667</v>
      </c>
    </row>
    <row r="146" spans="1:2" x14ac:dyDescent="0.45">
      <c r="A146" s="1">
        <v>37987</v>
      </c>
      <c r="B146" s="2">
        <v>123.03402</v>
      </c>
    </row>
    <row r="147" spans="1:2" x14ac:dyDescent="0.45">
      <c r="A147" s="1">
        <v>38078</v>
      </c>
      <c r="B147" s="2">
        <v>84.811121333333332</v>
      </c>
    </row>
    <row r="148" spans="1:2" x14ac:dyDescent="0.45">
      <c r="A148" s="1">
        <v>38169</v>
      </c>
      <c r="B148" s="2">
        <v>95.708913333333328</v>
      </c>
    </row>
    <row r="149" spans="1:2" x14ac:dyDescent="0.45">
      <c r="A149" s="1">
        <v>38261</v>
      </c>
      <c r="B149" s="2">
        <v>118.89297666666667</v>
      </c>
    </row>
    <row r="150" spans="1:2" x14ac:dyDescent="0.45">
      <c r="A150" s="1">
        <v>38353</v>
      </c>
      <c r="B150" s="2">
        <v>107.83311666666667</v>
      </c>
    </row>
    <row r="151" spans="1:2" x14ac:dyDescent="0.45">
      <c r="A151" s="1">
        <v>38443</v>
      </c>
      <c r="B151" s="2">
        <v>83.101744999999994</v>
      </c>
    </row>
    <row r="152" spans="1:2" x14ac:dyDescent="0.45">
      <c r="A152" s="1">
        <v>38534</v>
      </c>
      <c r="B152" s="2">
        <v>42.051059333333335</v>
      </c>
    </row>
    <row r="153" spans="1:2" x14ac:dyDescent="0.45">
      <c r="A153" s="1">
        <v>38626</v>
      </c>
      <c r="B153" s="2">
        <v>60.169218333333333</v>
      </c>
    </row>
    <row r="154" spans="1:2" x14ac:dyDescent="0.45">
      <c r="A154" s="1">
        <v>38718</v>
      </c>
      <c r="B154" s="2">
        <v>43.098256999999997</v>
      </c>
    </row>
    <row r="155" spans="1:2" x14ac:dyDescent="0.45">
      <c r="A155" s="1">
        <v>38808</v>
      </c>
      <c r="B155" s="2">
        <v>47.031917333333332</v>
      </c>
    </row>
    <row r="156" spans="1:2" x14ac:dyDescent="0.45">
      <c r="A156" s="1">
        <v>38899</v>
      </c>
      <c r="B156" s="2">
        <v>80.629226666666668</v>
      </c>
    </row>
    <row r="157" spans="1:2" x14ac:dyDescent="0.45">
      <c r="A157" s="1">
        <v>38991</v>
      </c>
      <c r="B157" s="2">
        <v>97.441423333333333</v>
      </c>
    </row>
    <row r="158" spans="1:2" x14ac:dyDescent="0.45">
      <c r="A158" s="1">
        <v>39083</v>
      </c>
      <c r="B158" s="2">
        <v>107.55363666666666</v>
      </c>
    </row>
    <row r="159" spans="1:2" x14ac:dyDescent="0.45">
      <c r="A159" s="1">
        <v>39173</v>
      </c>
      <c r="B159" s="2">
        <v>131.89704666666665</v>
      </c>
    </row>
    <row r="160" spans="1:2" x14ac:dyDescent="0.45">
      <c r="A160" s="1">
        <v>39264</v>
      </c>
      <c r="B160" s="2">
        <v>153.28174000000001</v>
      </c>
    </row>
    <row r="161" spans="1:2" x14ac:dyDescent="0.45">
      <c r="A161" s="1">
        <v>39356</v>
      </c>
      <c r="B161" s="2">
        <v>185.31898000000001</v>
      </c>
    </row>
    <row r="162" spans="1:2" x14ac:dyDescent="0.45">
      <c r="A162" s="1">
        <v>39448</v>
      </c>
      <c r="B162" s="2">
        <v>151.32262666666668</v>
      </c>
    </row>
    <row r="163" spans="1:2" x14ac:dyDescent="0.45">
      <c r="A163" s="1">
        <v>39539</v>
      </c>
      <c r="B163" s="2">
        <v>178.53915666666666</v>
      </c>
    </row>
    <row r="164" spans="1:2" x14ac:dyDescent="0.45">
      <c r="A164" s="1">
        <v>39630</v>
      </c>
      <c r="B164" s="2">
        <v>143.21911333333333</v>
      </c>
    </row>
    <row r="165" spans="1:2" x14ac:dyDescent="0.45">
      <c r="A165" s="1">
        <v>39722</v>
      </c>
      <c r="B165" s="2">
        <v>-43.986362999999997</v>
      </c>
    </row>
    <row r="166" spans="1:2" x14ac:dyDescent="0.45">
      <c r="A166" s="1">
        <v>39814</v>
      </c>
      <c r="B166" s="2">
        <v>-7.0249699999999997</v>
      </c>
    </row>
    <row r="167" spans="1:2" x14ac:dyDescent="0.45">
      <c r="A167" s="1">
        <v>39904</v>
      </c>
      <c r="B167" s="2">
        <v>46.636680499999997</v>
      </c>
    </row>
    <row r="168" spans="1:2" x14ac:dyDescent="0.45">
      <c r="A168" s="1">
        <v>39995</v>
      </c>
      <c r="B168" s="2">
        <v>55.469414</v>
      </c>
    </row>
    <row r="169" spans="1:2" x14ac:dyDescent="0.45">
      <c r="A169" s="1">
        <v>40087</v>
      </c>
      <c r="B169" s="2">
        <v>75.179732666666666</v>
      </c>
    </row>
    <row r="170" spans="1:2" x14ac:dyDescent="0.45">
      <c r="A170" s="1">
        <v>40179</v>
      </c>
      <c r="B170" s="2">
        <v>63.816617333333333</v>
      </c>
    </row>
    <row r="171" spans="1:2" x14ac:dyDescent="0.45">
      <c r="A171" s="1">
        <v>40269</v>
      </c>
      <c r="B171" s="2">
        <v>73.747663333333335</v>
      </c>
    </row>
    <row r="172" spans="1:2" x14ac:dyDescent="0.45">
      <c r="A172" s="1">
        <v>40360</v>
      </c>
      <c r="B172" s="2">
        <v>38.982461999999998</v>
      </c>
    </row>
    <row r="173" spans="1:2" x14ac:dyDescent="0.45">
      <c r="A173" s="1">
        <v>40452</v>
      </c>
      <c r="B173" s="2">
        <v>38.848339666666668</v>
      </c>
    </row>
    <row r="174" spans="1:2" x14ac:dyDescent="0.45">
      <c r="A174" s="1">
        <v>40544</v>
      </c>
      <c r="B174" s="2">
        <v>-16.2725258</v>
      </c>
    </row>
    <row r="175" spans="1:2" x14ac:dyDescent="0.45">
      <c r="A175" s="1">
        <v>40634</v>
      </c>
      <c r="B175" s="2">
        <v>-15.15551</v>
      </c>
    </row>
    <row r="176" spans="1:2" x14ac:dyDescent="0.45">
      <c r="A176" s="1">
        <v>40725</v>
      </c>
      <c r="B176" s="2">
        <v>-5.5728563333333332</v>
      </c>
    </row>
    <row r="177" spans="1:2" x14ac:dyDescent="0.45">
      <c r="A177" s="1">
        <v>40817</v>
      </c>
      <c r="B177" s="2">
        <v>18.235787666666667</v>
      </c>
    </row>
    <row r="178" spans="1:2" x14ac:dyDescent="0.45">
      <c r="A178" s="1">
        <v>40909</v>
      </c>
      <c r="B178" s="2">
        <v>-62.744550666666669</v>
      </c>
    </row>
    <row r="179" spans="1:2" x14ac:dyDescent="0.45">
      <c r="A179" s="1">
        <v>41000</v>
      </c>
      <c r="B179" s="2">
        <v>-45.16958566666667</v>
      </c>
    </row>
    <row r="180" spans="1:2" x14ac:dyDescent="0.45">
      <c r="A180" s="1">
        <v>41091</v>
      </c>
      <c r="B180" s="2">
        <v>-65.692438333333328</v>
      </c>
    </row>
    <row r="181" spans="1:2" x14ac:dyDescent="0.45">
      <c r="A181" s="1">
        <v>41183</v>
      </c>
      <c r="B181" s="2">
        <v>-53.025713666666668</v>
      </c>
    </row>
    <row r="182" spans="1:2" x14ac:dyDescent="0.45">
      <c r="A182" s="1">
        <v>41275</v>
      </c>
      <c r="B182" s="2">
        <v>-69.826787999999993</v>
      </c>
    </row>
    <row r="183" spans="1:2" x14ac:dyDescent="0.45">
      <c r="A183" s="1">
        <v>41365</v>
      </c>
      <c r="B183" s="2">
        <v>-58.202158333333337</v>
      </c>
    </row>
    <row r="184" spans="1:2" x14ac:dyDescent="0.45">
      <c r="A184" s="1">
        <v>41456</v>
      </c>
      <c r="B184" s="2">
        <v>-22.353911233333335</v>
      </c>
    </row>
    <row r="185" spans="1:2" x14ac:dyDescent="0.45">
      <c r="A185" s="1">
        <v>41548</v>
      </c>
      <c r="B185" s="2">
        <v>15.635512333333333</v>
      </c>
    </row>
    <row r="186" spans="1:2" x14ac:dyDescent="0.45">
      <c r="A186" s="1">
        <v>41640</v>
      </c>
      <c r="B186" s="2">
        <v>-15.9071187</v>
      </c>
    </row>
    <row r="187" spans="1:2" x14ac:dyDescent="0.45">
      <c r="A187" s="1">
        <v>41730</v>
      </c>
      <c r="B187" s="2">
        <v>-48.249904000000001</v>
      </c>
    </row>
    <row r="188" spans="1:2" x14ac:dyDescent="0.45">
      <c r="A188" s="1">
        <v>41821</v>
      </c>
      <c r="B188" s="2">
        <v>-52.03969</v>
      </c>
    </row>
    <row r="189" spans="1:2" x14ac:dyDescent="0.45">
      <c r="A189" s="1">
        <v>41913</v>
      </c>
      <c r="B189" s="2">
        <v>-35.750619333333333</v>
      </c>
    </row>
    <row r="190" spans="1:2" x14ac:dyDescent="0.45">
      <c r="A190" s="1">
        <v>42005</v>
      </c>
      <c r="B190" s="2">
        <v>-93.885215000000002</v>
      </c>
    </row>
    <row r="191" spans="1:2" x14ac:dyDescent="0.45">
      <c r="A191" s="1">
        <v>42095</v>
      </c>
      <c r="B191" s="2">
        <v>-91.025391333333332</v>
      </c>
    </row>
    <row r="192" spans="1:2" x14ac:dyDescent="0.45">
      <c r="A192" s="1">
        <v>42186</v>
      </c>
      <c r="B192" s="2">
        <v>-46.909306999999998</v>
      </c>
    </row>
    <row r="193" spans="1:2" x14ac:dyDescent="0.45">
      <c r="A193" s="1">
        <v>42278</v>
      </c>
      <c r="B193" s="2">
        <v>-91.361490000000003</v>
      </c>
    </row>
    <row r="194" spans="1:2" x14ac:dyDescent="0.45">
      <c r="A194" s="1">
        <v>42370</v>
      </c>
      <c r="B194" s="2">
        <v>-146.22631666666666</v>
      </c>
    </row>
    <row r="195" spans="1:2" x14ac:dyDescent="0.45">
      <c r="A195" s="1">
        <v>42461</v>
      </c>
      <c r="B195" s="2">
        <v>-92.628585999999999</v>
      </c>
    </row>
    <row r="196" spans="1:2" x14ac:dyDescent="0.45">
      <c r="A196" s="1">
        <v>42552</v>
      </c>
      <c r="B196" s="2">
        <v>-74.444724666666673</v>
      </c>
    </row>
    <row r="197" spans="1:2" x14ac:dyDescent="0.45">
      <c r="A197" s="1">
        <v>42644</v>
      </c>
      <c r="B197" s="2">
        <v>-44.310070666666668</v>
      </c>
    </row>
    <row r="198" spans="1:2" x14ac:dyDescent="0.45">
      <c r="A198" s="1">
        <v>42736</v>
      </c>
      <c r="B198" s="2">
        <v>-51.709198333333333</v>
      </c>
    </row>
    <row r="199" spans="1:2" x14ac:dyDescent="0.45">
      <c r="A199" s="1">
        <v>42826</v>
      </c>
      <c r="B199" s="2">
        <v>-42.620612999999999</v>
      </c>
    </row>
    <row r="200" spans="1:2" x14ac:dyDescent="0.45">
      <c r="A200" s="1">
        <v>42917</v>
      </c>
      <c r="B200" s="2">
        <v>-31.877056</v>
      </c>
    </row>
    <row r="201" spans="1:2" x14ac:dyDescent="0.45">
      <c r="A201" s="1">
        <v>43009</v>
      </c>
      <c r="B201" s="2">
        <v>-1.9269563000000001</v>
      </c>
    </row>
    <row r="202" spans="1:2" x14ac:dyDescent="0.45">
      <c r="A202" s="1">
        <v>43101</v>
      </c>
      <c r="B202" s="2">
        <v>-27.977789333333334</v>
      </c>
    </row>
    <row r="203" spans="1:2" x14ac:dyDescent="0.45">
      <c r="A203" s="1">
        <v>43191</v>
      </c>
      <c r="B203" s="2">
        <v>-21.349260999999998</v>
      </c>
    </row>
    <row r="204" spans="1:2" x14ac:dyDescent="0.45">
      <c r="A204" s="1">
        <v>43282</v>
      </c>
      <c r="B204" s="2">
        <v>2.9773986666666667</v>
      </c>
    </row>
    <row r="205" spans="1:2" x14ac:dyDescent="0.45">
      <c r="A205" s="1">
        <v>43374</v>
      </c>
      <c r="B205" s="2">
        <v>-13.816382056666667</v>
      </c>
    </row>
    <row r="206" spans="1:2" x14ac:dyDescent="0.45">
      <c r="A206" s="1">
        <v>43466</v>
      </c>
      <c r="B206" s="2">
        <v>-69.750256666666672</v>
      </c>
    </row>
    <row r="207" spans="1:2" x14ac:dyDescent="0.45">
      <c r="A207" s="1">
        <v>43556</v>
      </c>
      <c r="B207" s="2">
        <v>-45.892333000000001</v>
      </c>
    </row>
    <row r="208" spans="1:2" x14ac:dyDescent="0.45">
      <c r="A208" s="1">
        <v>43647</v>
      </c>
      <c r="B208" s="2">
        <v>27.119383666666668</v>
      </c>
    </row>
    <row r="209" spans="1:2" x14ac:dyDescent="0.45">
      <c r="A209" s="1">
        <v>43739</v>
      </c>
      <c r="B209" s="2">
        <v>-1.3044041333333334</v>
      </c>
    </row>
    <row r="210" spans="1:2" x14ac:dyDescent="0.45">
      <c r="A210" s="1">
        <v>43831</v>
      </c>
      <c r="B210" s="2">
        <v>-98.172152333333329</v>
      </c>
    </row>
    <row r="211" spans="1:2" x14ac:dyDescent="0.45">
      <c r="A211" s="1">
        <v>43922</v>
      </c>
      <c r="B211" s="2">
        <v>-75.209790333333331</v>
      </c>
    </row>
    <row r="212" spans="1:2" x14ac:dyDescent="0.45">
      <c r="A212" s="1">
        <v>44013</v>
      </c>
      <c r="B212" s="2">
        <v>-1.2050843</v>
      </c>
    </row>
    <row r="213" spans="1:2" x14ac:dyDescent="0.45">
      <c r="A213" s="1">
        <v>44105</v>
      </c>
      <c r="B213" s="2">
        <v>-13.895148600000001</v>
      </c>
    </row>
    <row r="214" spans="1:2" x14ac:dyDescent="0.45">
      <c r="A214" s="1">
        <v>44197</v>
      </c>
      <c r="B214" s="2">
        <v>10.359063266666666</v>
      </c>
    </row>
    <row r="215" spans="1:2" x14ac:dyDescent="0.45">
      <c r="A215" s="1">
        <v>44287</v>
      </c>
      <c r="B215" s="2">
        <v>57.356076333333334</v>
      </c>
    </row>
    <row r="216" spans="1:2" x14ac:dyDescent="0.45">
      <c r="A216" s="1">
        <v>44378</v>
      </c>
      <c r="B216" s="2">
        <v>84.922145333333333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DEF1-D0ED-4B0E-A0CC-5A2D027440D5}">
  <dimension ref="A1:B300"/>
  <sheetViews>
    <sheetView workbookViewId="0">
      <selection activeCell="A2" sqref="A2"/>
    </sheetView>
  </sheetViews>
  <sheetFormatPr defaultRowHeight="14.25" x14ac:dyDescent="0.45"/>
  <cols>
    <col min="1" max="1" width="15.53125" bestFit="1" customWidth="1"/>
  </cols>
  <sheetData>
    <row r="1" spans="1:2" x14ac:dyDescent="0.45">
      <c r="A1" t="s">
        <v>0</v>
      </c>
      <c r="B1" t="s">
        <v>5</v>
      </c>
    </row>
    <row r="2" spans="1:2" x14ac:dyDescent="0.45">
      <c r="A2" s="1">
        <v>17168</v>
      </c>
      <c r="B2" s="5">
        <v>243.16399999999999</v>
      </c>
    </row>
    <row r="3" spans="1:2" x14ac:dyDescent="0.45">
      <c r="A3" s="1">
        <v>17258</v>
      </c>
      <c r="B3" s="5">
        <v>245.96799999999999</v>
      </c>
    </row>
    <row r="4" spans="1:2" x14ac:dyDescent="0.45">
      <c r="A4" s="1">
        <v>17349</v>
      </c>
      <c r="B4" s="5">
        <v>249.58500000000001</v>
      </c>
    </row>
    <row r="5" spans="1:2" x14ac:dyDescent="0.45">
      <c r="A5" s="1">
        <v>17441</v>
      </c>
      <c r="B5" s="5">
        <v>259.745</v>
      </c>
    </row>
    <row r="6" spans="1:2" x14ac:dyDescent="0.45">
      <c r="A6" s="1">
        <v>17533</v>
      </c>
      <c r="B6" s="5">
        <v>265.74200000000002</v>
      </c>
    </row>
    <row r="7" spans="1:2" x14ac:dyDescent="0.45">
      <c r="A7" s="1">
        <v>17624</v>
      </c>
      <c r="B7" s="5">
        <v>272.56700000000001</v>
      </c>
    </row>
    <row r="8" spans="1:2" x14ac:dyDescent="0.45">
      <c r="A8" s="1">
        <v>17715</v>
      </c>
      <c r="B8" s="5">
        <v>279.19600000000003</v>
      </c>
    </row>
    <row r="9" spans="1:2" x14ac:dyDescent="0.45">
      <c r="A9" s="1">
        <v>17807</v>
      </c>
      <c r="B9" s="5">
        <v>280.36599999999999</v>
      </c>
    </row>
    <row r="10" spans="1:2" x14ac:dyDescent="0.45">
      <c r="A10" s="1">
        <v>17899</v>
      </c>
      <c r="B10" s="5">
        <v>275.03399999999999</v>
      </c>
    </row>
    <row r="11" spans="1:2" x14ac:dyDescent="0.45">
      <c r="A11" s="1">
        <v>17989</v>
      </c>
      <c r="B11" s="5">
        <v>271.351</v>
      </c>
    </row>
    <row r="12" spans="1:2" x14ac:dyDescent="0.45">
      <c r="A12" s="1">
        <v>18080</v>
      </c>
      <c r="B12" s="5">
        <v>272.88900000000001</v>
      </c>
    </row>
    <row r="13" spans="1:2" x14ac:dyDescent="0.45">
      <c r="A13" s="1">
        <v>18172</v>
      </c>
      <c r="B13" s="5">
        <v>270.62700000000001</v>
      </c>
    </row>
    <row r="14" spans="1:2" x14ac:dyDescent="0.45">
      <c r="A14" s="1">
        <v>18264</v>
      </c>
      <c r="B14" s="5">
        <v>280.82799999999997</v>
      </c>
    </row>
    <row r="15" spans="1:2" x14ac:dyDescent="0.45">
      <c r="A15" s="1">
        <v>18354</v>
      </c>
      <c r="B15" s="5">
        <v>290.38299999999998</v>
      </c>
    </row>
    <row r="16" spans="1:2" x14ac:dyDescent="0.45">
      <c r="A16" s="1">
        <v>18445</v>
      </c>
      <c r="B16" s="5">
        <v>308.15300000000002</v>
      </c>
    </row>
    <row r="17" spans="1:2" x14ac:dyDescent="0.45">
      <c r="A17" s="1">
        <v>18537</v>
      </c>
      <c r="B17" s="5">
        <v>319.94499999999999</v>
      </c>
    </row>
    <row r="18" spans="1:2" x14ac:dyDescent="0.45">
      <c r="A18" s="1">
        <v>18629</v>
      </c>
      <c r="B18" s="5">
        <v>336</v>
      </c>
    </row>
    <row r="19" spans="1:2" x14ac:dyDescent="0.45">
      <c r="A19" s="1">
        <v>18719</v>
      </c>
      <c r="B19" s="5">
        <v>344.09</v>
      </c>
    </row>
    <row r="20" spans="1:2" x14ac:dyDescent="0.45">
      <c r="A20" s="1">
        <v>18810</v>
      </c>
      <c r="B20" s="5">
        <v>351.38499999999999</v>
      </c>
    </row>
    <row r="21" spans="1:2" x14ac:dyDescent="0.45">
      <c r="A21" s="1">
        <v>18902</v>
      </c>
      <c r="B21" s="5">
        <v>356.178</v>
      </c>
    </row>
    <row r="22" spans="1:2" x14ac:dyDescent="0.45">
      <c r="A22" s="1">
        <v>18994</v>
      </c>
      <c r="B22" s="5">
        <v>359.82</v>
      </c>
    </row>
    <row r="23" spans="1:2" x14ac:dyDescent="0.45">
      <c r="A23" s="1">
        <v>19085</v>
      </c>
      <c r="B23" s="5">
        <v>361.03</v>
      </c>
    </row>
    <row r="24" spans="1:2" x14ac:dyDescent="0.45">
      <c r="A24" s="1">
        <v>19176</v>
      </c>
      <c r="B24" s="5">
        <v>367.70100000000002</v>
      </c>
    </row>
    <row r="25" spans="1:2" x14ac:dyDescent="0.45">
      <c r="A25" s="1">
        <v>19268</v>
      </c>
      <c r="B25" s="5">
        <v>380.81200000000001</v>
      </c>
    </row>
    <row r="26" spans="1:2" x14ac:dyDescent="0.45">
      <c r="A26" s="1">
        <v>19360</v>
      </c>
      <c r="B26" s="5">
        <v>387.98</v>
      </c>
    </row>
    <row r="27" spans="1:2" x14ac:dyDescent="0.45">
      <c r="A27" s="1">
        <v>19450</v>
      </c>
      <c r="B27" s="5">
        <v>391.74900000000002</v>
      </c>
    </row>
    <row r="28" spans="1:2" x14ac:dyDescent="0.45">
      <c r="A28" s="1">
        <v>19541</v>
      </c>
      <c r="B28" s="5">
        <v>391.17099999999999</v>
      </c>
    </row>
    <row r="29" spans="1:2" x14ac:dyDescent="0.45">
      <c r="A29" s="1">
        <v>19633</v>
      </c>
      <c r="B29" s="5">
        <v>385.97</v>
      </c>
    </row>
    <row r="30" spans="1:2" x14ac:dyDescent="0.45">
      <c r="A30" s="1">
        <v>19725</v>
      </c>
      <c r="B30" s="5">
        <v>385.34500000000003</v>
      </c>
    </row>
    <row r="31" spans="1:2" x14ac:dyDescent="0.45">
      <c r="A31" s="1">
        <v>19815</v>
      </c>
      <c r="B31" s="5">
        <v>386.12099999999998</v>
      </c>
    </row>
    <row r="32" spans="1:2" x14ac:dyDescent="0.45">
      <c r="A32" s="1">
        <v>19906</v>
      </c>
      <c r="B32" s="5">
        <v>390.99599999999998</v>
      </c>
    </row>
    <row r="33" spans="1:2" x14ac:dyDescent="0.45">
      <c r="A33" s="1">
        <v>19998</v>
      </c>
      <c r="B33" s="5">
        <v>399.73399999999998</v>
      </c>
    </row>
    <row r="34" spans="1:2" x14ac:dyDescent="0.45">
      <c r="A34" s="1">
        <v>20090</v>
      </c>
      <c r="B34" s="5">
        <v>413.07299999999998</v>
      </c>
    </row>
    <row r="35" spans="1:2" x14ac:dyDescent="0.45">
      <c r="A35" s="1">
        <v>20180</v>
      </c>
      <c r="B35" s="5">
        <v>421.53199999999998</v>
      </c>
    </row>
    <row r="36" spans="1:2" x14ac:dyDescent="0.45">
      <c r="A36" s="1">
        <v>20271</v>
      </c>
      <c r="B36" s="5">
        <v>430.221</v>
      </c>
    </row>
    <row r="37" spans="1:2" x14ac:dyDescent="0.45">
      <c r="A37" s="1">
        <v>20363</v>
      </c>
      <c r="B37" s="5">
        <v>437.09199999999998</v>
      </c>
    </row>
    <row r="38" spans="1:2" x14ac:dyDescent="0.45">
      <c r="A38" s="1">
        <v>20455</v>
      </c>
      <c r="B38" s="5">
        <v>439.74599999999998</v>
      </c>
    </row>
    <row r="39" spans="1:2" x14ac:dyDescent="0.45">
      <c r="A39" s="1">
        <v>20546</v>
      </c>
      <c r="B39" s="5">
        <v>446.01</v>
      </c>
    </row>
    <row r="40" spans="1:2" x14ac:dyDescent="0.45">
      <c r="A40" s="1">
        <v>20637</v>
      </c>
      <c r="B40" s="5">
        <v>451.19099999999997</v>
      </c>
    </row>
    <row r="41" spans="1:2" x14ac:dyDescent="0.45">
      <c r="A41" s="1">
        <v>20729</v>
      </c>
      <c r="B41" s="5">
        <v>460.46300000000002</v>
      </c>
    </row>
    <row r="42" spans="1:2" x14ac:dyDescent="0.45">
      <c r="A42" s="1">
        <v>20821</v>
      </c>
      <c r="B42" s="5">
        <v>469.779</v>
      </c>
    </row>
    <row r="43" spans="1:2" x14ac:dyDescent="0.45">
      <c r="A43" s="1">
        <v>20911</v>
      </c>
      <c r="B43" s="5">
        <v>472.02499999999998</v>
      </c>
    </row>
    <row r="44" spans="1:2" x14ac:dyDescent="0.45">
      <c r="A44" s="1">
        <v>21002</v>
      </c>
      <c r="B44" s="5">
        <v>479.49</v>
      </c>
    </row>
    <row r="45" spans="1:2" x14ac:dyDescent="0.45">
      <c r="A45" s="1">
        <v>21094</v>
      </c>
      <c r="B45" s="5">
        <v>474.86399999999998</v>
      </c>
    </row>
    <row r="46" spans="1:2" x14ac:dyDescent="0.45">
      <c r="A46" s="1">
        <v>21186</v>
      </c>
      <c r="B46" s="5">
        <v>467.54</v>
      </c>
    </row>
    <row r="47" spans="1:2" x14ac:dyDescent="0.45">
      <c r="A47" s="1">
        <v>21276</v>
      </c>
      <c r="B47" s="5">
        <v>471.97800000000001</v>
      </c>
    </row>
    <row r="48" spans="1:2" x14ac:dyDescent="0.45">
      <c r="A48" s="1">
        <v>21367</v>
      </c>
      <c r="B48" s="5">
        <v>485.84100000000001</v>
      </c>
    </row>
    <row r="49" spans="1:2" x14ac:dyDescent="0.45">
      <c r="A49" s="1">
        <v>21459</v>
      </c>
      <c r="B49" s="5">
        <v>499.55500000000001</v>
      </c>
    </row>
    <row r="50" spans="1:2" x14ac:dyDescent="0.45">
      <c r="A50" s="1">
        <v>21551</v>
      </c>
      <c r="B50" s="5">
        <v>510.33</v>
      </c>
    </row>
    <row r="51" spans="1:2" x14ac:dyDescent="0.45">
      <c r="A51" s="1">
        <v>21641</v>
      </c>
      <c r="B51" s="5">
        <v>522.65300000000002</v>
      </c>
    </row>
    <row r="52" spans="1:2" x14ac:dyDescent="0.45">
      <c r="A52" s="1">
        <v>21732</v>
      </c>
      <c r="B52" s="5">
        <v>525.03399999999999</v>
      </c>
    </row>
    <row r="53" spans="1:2" x14ac:dyDescent="0.45">
      <c r="A53" s="1">
        <v>21824</v>
      </c>
      <c r="B53" s="5">
        <v>528.6</v>
      </c>
    </row>
    <row r="54" spans="1:2" x14ac:dyDescent="0.45">
      <c r="A54" s="1">
        <v>21916</v>
      </c>
      <c r="B54" s="5">
        <v>542.64800000000002</v>
      </c>
    </row>
    <row r="55" spans="1:2" x14ac:dyDescent="0.45">
      <c r="A55" s="1">
        <v>22007</v>
      </c>
      <c r="B55" s="5">
        <v>541.08000000000004</v>
      </c>
    </row>
    <row r="56" spans="1:2" x14ac:dyDescent="0.45">
      <c r="A56" s="1">
        <v>22098</v>
      </c>
      <c r="B56" s="5">
        <v>545.60400000000004</v>
      </c>
    </row>
    <row r="57" spans="1:2" x14ac:dyDescent="0.45">
      <c r="A57" s="1">
        <v>22190</v>
      </c>
      <c r="B57" s="5">
        <v>540.197</v>
      </c>
    </row>
    <row r="58" spans="1:2" x14ac:dyDescent="0.45">
      <c r="A58" s="1">
        <v>22282</v>
      </c>
      <c r="B58" s="5">
        <v>545.01800000000003</v>
      </c>
    </row>
    <row r="59" spans="1:2" x14ac:dyDescent="0.45">
      <c r="A59" s="1">
        <v>22372</v>
      </c>
      <c r="B59" s="5">
        <v>555.54499999999996</v>
      </c>
    </row>
    <row r="60" spans="1:2" x14ac:dyDescent="0.45">
      <c r="A60" s="1">
        <v>22463</v>
      </c>
      <c r="B60" s="5">
        <v>567.66399999999999</v>
      </c>
    </row>
    <row r="61" spans="1:2" x14ac:dyDescent="0.45">
      <c r="A61" s="1">
        <v>22555</v>
      </c>
      <c r="B61" s="5">
        <v>580.61199999999997</v>
      </c>
    </row>
    <row r="62" spans="1:2" x14ac:dyDescent="0.45">
      <c r="A62" s="1">
        <v>22647</v>
      </c>
      <c r="B62" s="5">
        <v>594.01300000000003</v>
      </c>
    </row>
    <row r="63" spans="1:2" x14ac:dyDescent="0.45">
      <c r="A63" s="1">
        <v>22737</v>
      </c>
      <c r="B63" s="5">
        <v>600.36599999999999</v>
      </c>
    </row>
    <row r="64" spans="1:2" x14ac:dyDescent="0.45">
      <c r="A64" s="1">
        <v>22828</v>
      </c>
      <c r="B64" s="5">
        <v>609.02700000000004</v>
      </c>
    </row>
    <row r="65" spans="1:2" x14ac:dyDescent="0.45">
      <c r="A65" s="1">
        <v>22920</v>
      </c>
      <c r="B65" s="5">
        <v>612.28</v>
      </c>
    </row>
    <row r="66" spans="1:2" x14ac:dyDescent="0.45">
      <c r="A66" s="1">
        <v>23012</v>
      </c>
      <c r="B66" s="5">
        <v>621.67200000000003</v>
      </c>
    </row>
    <row r="67" spans="1:2" x14ac:dyDescent="0.45">
      <c r="A67" s="1">
        <v>23102</v>
      </c>
      <c r="B67" s="5">
        <v>629.75199999999995</v>
      </c>
    </row>
    <row r="68" spans="1:2" x14ac:dyDescent="0.45">
      <c r="A68" s="1">
        <v>23193</v>
      </c>
      <c r="B68" s="5">
        <v>644.44399999999996</v>
      </c>
    </row>
    <row r="69" spans="1:2" x14ac:dyDescent="0.45">
      <c r="A69" s="1">
        <v>23285</v>
      </c>
      <c r="B69" s="5">
        <v>653.93799999999999</v>
      </c>
    </row>
    <row r="70" spans="1:2" x14ac:dyDescent="0.45">
      <c r="A70" s="1">
        <v>23377</v>
      </c>
      <c r="B70" s="5">
        <v>669.822</v>
      </c>
    </row>
    <row r="71" spans="1:2" x14ac:dyDescent="0.45">
      <c r="A71" s="1">
        <v>23468</v>
      </c>
      <c r="B71" s="5">
        <v>678.67399999999998</v>
      </c>
    </row>
    <row r="72" spans="1:2" x14ac:dyDescent="0.45">
      <c r="A72" s="1">
        <v>23559</v>
      </c>
      <c r="B72" s="5">
        <v>692.03099999999995</v>
      </c>
    </row>
    <row r="73" spans="1:2" x14ac:dyDescent="0.45">
      <c r="A73" s="1">
        <v>23651</v>
      </c>
      <c r="B73" s="5">
        <v>697.31899999999996</v>
      </c>
    </row>
    <row r="74" spans="1:2" x14ac:dyDescent="0.45">
      <c r="A74" s="1">
        <v>23743</v>
      </c>
      <c r="B74" s="5">
        <v>717.79</v>
      </c>
    </row>
    <row r="75" spans="1:2" x14ac:dyDescent="0.45">
      <c r="A75" s="1">
        <v>23833</v>
      </c>
      <c r="B75" s="5">
        <v>730.19100000000003</v>
      </c>
    </row>
    <row r="76" spans="1:2" x14ac:dyDescent="0.45">
      <c r="A76" s="1">
        <v>23924</v>
      </c>
      <c r="B76" s="5">
        <v>749.32299999999998</v>
      </c>
    </row>
    <row r="77" spans="1:2" x14ac:dyDescent="0.45">
      <c r="A77" s="1">
        <v>24016</v>
      </c>
      <c r="B77" s="5">
        <v>771.85699999999997</v>
      </c>
    </row>
    <row r="78" spans="1:2" x14ac:dyDescent="0.45">
      <c r="A78" s="1">
        <v>24108</v>
      </c>
      <c r="B78" s="5">
        <v>795.73400000000004</v>
      </c>
    </row>
    <row r="79" spans="1:2" x14ac:dyDescent="0.45">
      <c r="A79" s="1">
        <v>24198</v>
      </c>
      <c r="B79" s="5">
        <v>804.98099999999999</v>
      </c>
    </row>
    <row r="80" spans="1:2" x14ac:dyDescent="0.45">
      <c r="A80" s="1">
        <v>24289</v>
      </c>
      <c r="B80" s="5">
        <v>819.63800000000003</v>
      </c>
    </row>
    <row r="81" spans="1:2" x14ac:dyDescent="0.45">
      <c r="A81" s="1">
        <v>24381</v>
      </c>
      <c r="B81" s="5">
        <v>833.30200000000002</v>
      </c>
    </row>
    <row r="82" spans="1:2" x14ac:dyDescent="0.45">
      <c r="A82" s="1">
        <v>24473</v>
      </c>
      <c r="B82" s="5">
        <v>844.17</v>
      </c>
    </row>
    <row r="83" spans="1:2" x14ac:dyDescent="0.45">
      <c r="A83" s="1">
        <v>24563</v>
      </c>
      <c r="B83" s="5">
        <v>848.98299999999995</v>
      </c>
    </row>
    <row r="84" spans="1:2" x14ac:dyDescent="0.45">
      <c r="A84" s="1">
        <v>24654</v>
      </c>
      <c r="B84" s="5">
        <v>865.23299999999995</v>
      </c>
    </row>
    <row r="85" spans="1:2" x14ac:dyDescent="0.45">
      <c r="A85" s="1">
        <v>24746</v>
      </c>
      <c r="B85" s="5">
        <v>881.43899999999996</v>
      </c>
    </row>
    <row r="86" spans="1:2" x14ac:dyDescent="0.45">
      <c r="A86" s="1">
        <v>24838</v>
      </c>
      <c r="B86" s="5">
        <v>909.38699999999994</v>
      </c>
    </row>
    <row r="87" spans="1:2" x14ac:dyDescent="0.45">
      <c r="A87" s="1">
        <v>24929</v>
      </c>
      <c r="B87" s="5">
        <v>934.34400000000005</v>
      </c>
    </row>
    <row r="88" spans="1:2" x14ac:dyDescent="0.45">
      <c r="A88" s="1">
        <v>25020</v>
      </c>
      <c r="B88" s="5">
        <v>950.82500000000005</v>
      </c>
    </row>
    <row r="89" spans="1:2" x14ac:dyDescent="0.45">
      <c r="A89" s="1">
        <v>25112</v>
      </c>
      <c r="B89" s="5">
        <v>968.03</v>
      </c>
    </row>
    <row r="90" spans="1:2" x14ac:dyDescent="0.45">
      <c r="A90" s="1">
        <v>25204</v>
      </c>
      <c r="B90" s="5">
        <v>993.33699999999999</v>
      </c>
    </row>
    <row r="91" spans="1:2" x14ac:dyDescent="0.45">
      <c r="A91" s="1">
        <v>25294</v>
      </c>
      <c r="B91" s="5">
        <v>1009.02</v>
      </c>
    </row>
    <row r="92" spans="1:2" x14ac:dyDescent="0.45">
      <c r="A92" s="1">
        <v>25385</v>
      </c>
      <c r="B92" s="5">
        <v>1029.9559999999999</v>
      </c>
    </row>
    <row r="93" spans="1:2" x14ac:dyDescent="0.45">
      <c r="A93" s="1">
        <v>25477</v>
      </c>
      <c r="B93" s="5">
        <v>1038.1469999999999</v>
      </c>
    </row>
    <row r="94" spans="1:2" x14ac:dyDescent="0.45">
      <c r="A94" s="1">
        <v>25569</v>
      </c>
      <c r="B94" s="5">
        <v>1051.2</v>
      </c>
    </row>
    <row r="95" spans="1:2" x14ac:dyDescent="0.45">
      <c r="A95" s="1">
        <v>25659</v>
      </c>
      <c r="B95" s="5">
        <v>1067.375</v>
      </c>
    </row>
    <row r="96" spans="1:2" x14ac:dyDescent="0.45">
      <c r="A96" s="1">
        <v>25750</v>
      </c>
      <c r="B96" s="5">
        <v>1086.059</v>
      </c>
    </row>
    <row r="97" spans="1:2" x14ac:dyDescent="0.45">
      <c r="A97" s="1">
        <v>25842</v>
      </c>
      <c r="B97" s="5">
        <v>1088.6079999999999</v>
      </c>
    </row>
    <row r="98" spans="1:2" x14ac:dyDescent="0.45">
      <c r="A98" s="1">
        <v>25934</v>
      </c>
      <c r="B98" s="5">
        <v>1135.1559999999999</v>
      </c>
    </row>
    <row r="99" spans="1:2" x14ac:dyDescent="0.45">
      <c r="A99" s="1">
        <v>26024</v>
      </c>
      <c r="B99" s="5">
        <v>1156.271</v>
      </c>
    </row>
    <row r="100" spans="1:2" x14ac:dyDescent="0.45">
      <c r="A100" s="1">
        <v>26115</v>
      </c>
      <c r="B100" s="5">
        <v>1177.675</v>
      </c>
    </row>
    <row r="101" spans="1:2" x14ac:dyDescent="0.45">
      <c r="A101" s="1">
        <v>26207</v>
      </c>
      <c r="B101" s="5">
        <v>1190.297</v>
      </c>
    </row>
    <row r="102" spans="1:2" x14ac:dyDescent="0.45">
      <c r="A102" s="1">
        <v>26299</v>
      </c>
      <c r="B102" s="5">
        <v>1230.6089999999999</v>
      </c>
    </row>
    <row r="103" spans="1:2" x14ac:dyDescent="0.45">
      <c r="A103" s="1">
        <v>26390</v>
      </c>
      <c r="B103" s="5">
        <v>1266.3689999999999</v>
      </c>
    </row>
    <row r="104" spans="1:2" x14ac:dyDescent="0.45">
      <c r="A104" s="1">
        <v>26481</v>
      </c>
      <c r="B104" s="5">
        <v>1290.566</v>
      </c>
    </row>
    <row r="105" spans="1:2" x14ac:dyDescent="0.45">
      <c r="A105" s="1">
        <v>26573</v>
      </c>
      <c r="B105" s="5">
        <v>1328.904</v>
      </c>
    </row>
    <row r="106" spans="1:2" x14ac:dyDescent="0.45">
      <c r="A106" s="1">
        <v>26665</v>
      </c>
      <c r="B106" s="5">
        <v>1377.49</v>
      </c>
    </row>
    <row r="107" spans="1:2" x14ac:dyDescent="0.45">
      <c r="A107" s="1">
        <v>26755</v>
      </c>
      <c r="B107" s="5">
        <v>1413.8869999999999</v>
      </c>
    </row>
    <row r="108" spans="1:2" x14ac:dyDescent="0.45">
      <c r="A108" s="1">
        <v>26846</v>
      </c>
      <c r="B108" s="5">
        <v>1433.838</v>
      </c>
    </row>
    <row r="109" spans="1:2" x14ac:dyDescent="0.45">
      <c r="A109" s="1">
        <v>26938</v>
      </c>
      <c r="B109" s="5">
        <v>1476.289</v>
      </c>
    </row>
    <row r="110" spans="1:2" x14ac:dyDescent="0.45">
      <c r="A110" s="1">
        <v>27030</v>
      </c>
      <c r="B110" s="5">
        <v>1491.2090000000001</v>
      </c>
    </row>
    <row r="111" spans="1:2" x14ac:dyDescent="0.45">
      <c r="A111" s="1">
        <v>27120</v>
      </c>
      <c r="B111" s="5">
        <v>1530.056</v>
      </c>
    </row>
    <row r="112" spans="1:2" x14ac:dyDescent="0.45">
      <c r="A112" s="1">
        <v>27211</v>
      </c>
      <c r="B112" s="5">
        <v>1560.0260000000001</v>
      </c>
    </row>
    <row r="113" spans="1:2" x14ac:dyDescent="0.45">
      <c r="A113" s="1">
        <v>27303</v>
      </c>
      <c r="B113" s="5">
        <v>1599.6790000000001</v>
      </c>
    </row>
    <row r="114" spans="1:2" x14ac:dyDescent="0.45">
      <c r="A114" s="1">
        <v>27395</v>
      </c>
      <c r="B114" s="5">
        <v>1616.116</v>
      </c>
    </row>
    <row r="115" spans="1:2" x14ac:dyDescent="0.45">
      <c r="A115" s="1">
        <v>27485</v>
      </c>
      <c r="B115" s="5">
        <v>1651.8530000000001</v>
      </c>
    </row>
    <row r="116" spans="1:2" x14ac:dyDescent="0.45">
      <c r="A116" s="1">
        <v>27576</v>
      </c>
      <c r="B116" s="5">
        <v>1709.82</v>
      </c>
    </row>
    <row r="117" spans="1:2" x14ac:dyDescent="0.45">
      <c r="A117" s="1">
        <v>27668</v>
      </c>
      <c r="B117" s="5">
        <v>1761.8309999999999</v>
      </c>
    </row>
    <row r="118" spans="1:2" x14ac:dyDescent="0.45">
      <c r="A118" s="1">
        <v>27760</v>
      </c>
      <c r="B118" s="5">
        <v>1820.4870000000001</v>
      </c>
    </row>
    <row r="119" spans="1:2" x14ac:dyDescent="0.45">
      <c r="A119" s="1">
        <v>27851</v>
      </c>
      <c r="B119" s="5">
        <v>1852.3320000000001</v>
      </c>
    </row>
    <row r="120" spans="1:2" x14ac:dyDescent="0.45">
      <c r="A120" s="1">
        <v>27942</v>
      </c>
      <c r="B120" s="5">
        <v>1886.558</v>
      </c>
    </row>
    <row r="121" spans="1:2" x14ac:dyDescent="0.45">
      <c r="A121" s="1">
        <v>28034</v>
      </c>
      <c r="B121" s="5">
        <v>1934.2729999999999</v>
      </c>
    </row>
    <row r="122" spans="1:2" x14ac:dyDescent="0.45">
      <c r="A122" s="1">
        <v>28126</v>
      </c>
      <c r="B122" s="5">
        <v>1988.6479999999999</v>
      </c>
    </row>
    <row r="123" spans="1:2" x14ac:dyDescent="0.45">
      <c r="A123" s="1">
        <v>28216</v>
      </c>
      <c r="B123" s="5">
        <v>2055.9090000000001</v>
      </c>
    </row>
    <row r="124" spans="1:2" x14ac:dyDescent="0.45">
      <c r="A124" s="1">
        <v>28307</v>
      </c>
      <c r="B124" s="5">
        <v>2118.473</v>
      </c>
    </row>
    <row r="125" spans="1:2" x14ac:dyDescent="0.45">
      <c r="A125" s="1">
        <v>28399</v>
      </c>
      <c r="B125" s="5">
        <v>2164.27</v>
      </c>
    </row>
    <row r="126" spans="1:2" x14ac:dyDescent="0.45">
      <c r="A126" s="1">
        <v>28491</v>
      </c>
      <c r="B126" s="5">
        <v>2202.7600000000002</v>
      </c>
    </row>
    <row r="127" spans="1:2" x14ac:dyDescent="0.45">
      <c r="A127" s="1">
        <v>28581</v>
      </c>
      <c r="B127" s="5">
        <v>2331.6329999999998</v>
      </c>
    </row>
    <row r="128" spans="1:2" x14ac:dyDescent="0.45">
      <c r="A128" s="1">
        <v>28672</v>
      </c>
      <c r="B128" s="5">
        <v>2395.0529999999999</v>
      </c>
    </row>
    <row r="129" spans="1:2" x14ac:dyDescent="0.45">
      <c r="A129" s="1">
        <v>28764</v>
      </c>
      <c r="B129" s="5">
        <v>2476.9490000000001</v>
      </c>
    </row>
    <row r="130" spans="1:2" x14ac:dyDescent="0.45">
      <c r="A130" s="1">
        <v>28856</v>
      </c>
      <c r="B130" s="5">
        <v>2526.61</v>
      </c>
    </row>
    <row r="131" spans="1:2" x14ac:dyDescent="0.45">
      <c r="A131" s="1">
        <v>28946</v>
      </c>
      <c r="B131" s="5">
        <v>2591.2469999999998</v>
      </c>
    </row>
    <row r="132" spans="1:2" x14ac:dyDescent="0.45">
      <c r="A132" s="1">
        <v>29037</v>
      </c>
      <c r="B132" s="5">
        <v>2667.5650000000001</v>
      </c>
    </row>
    <row r="133" spans="1:2" x14ac:dyDescent="0.45">
      <c r="A133" s="1">
        <v>29129</v>
      </c>
      <c r="B133" s="5">
        <v>2723.8829999999998</v>
      </c>
    </row>
    <row r="134" spans="1:2" x14ac:dyDescent="0.45">
      <c r="A134" s="1">
        <v>29221</v>
      </c>
      <c r="B134" s="5">
        <v>2789.8420000000001</v>
      </c>
    </row>
    <row r="135" spans="1:2" x14ac:dyDescent="0.45">
      <c r="A135" s="1">
        <v>29312</v>
      </c>
      <c r="B135" s="5">
        <v>2797.3519999999999</v>
      </c>
    </row>
    <row r="136" spans="1:2" x14ac:dyDescent="0.45">
      <c r="A136" s="1">
        <v>29403</v>
      </c>
      <c r="B136" s="5">
        <v>2856.4830000000002</v>
      </c>
    </row>
    <row r="137" spans="1:2" x14ac:dyDescent="0.45">
      <c r="A137" s="1">
        <v>29495</v>
      </c>
      <c r="B137" s="5">
        <v>2985.5569999999998</v>
      </c>
    </row>
    <row r="138" spans="1:2" x14ac:dyDescent="0.45">
      <c r="A138" s="1">
        <v>29587</v>
      </c>
      <c r="B138" s="5">
        <v>3124.2060000000001</v>
      </c>
    </row>
    <row r="139" spans="1:2" x14ac:dyDescent="0.45">
      <c r="A139" s="1">
        <v>29677</v>
      </c>
      <c r="B139" s="5">
        <v>3162.5320000000002</v>
      </c>
    </row>
    <row r="140" spans="1:2" x14ac:dyDescent="0.45">
      <c r="A140" s="1">
        <v>29768</v>
      </c>
      <c r="B140" s="5">
        <v>3260.6089999999999</v>
      </c>
    </row>
    <row r="141" spans="1:2" x14ac:dyDescent="0.45">
      <c r="A141" s="1">
        <v>29860</v>
      </c>
      <c r="B141" s="5">
        <v>3280.8180000000002</v>
      </c>
    </row>
    <row r="142" spans="1:2" x14ac:dyDescent="0.45">
      <c r="A142" s="1">
        <v>29952</v>
      </c>
      <c r="B142" s="5">
        <v>3274.3020000000001</v>
      </c>
    </row>
    <row r="143" spans="1:2" x14ac:dyDescent="0.45">
      <c r="A143" s="1">
        <v>30042</v>
      </c>
      <c r="B143" s="5">
        <v>3331.9720000000002</v>
      </c>
    </row>
    <row r="144" spans="1:2" x14ac:dyDescent="0.45">
      <c r="A144" s="1">
        <v>30133</v>
      </c>
      <c r="B144" s="5">
        <v>3366.3220000000001</v>
      </c>
    </row>
    <row r="145" spans="1:2" x14ac:dyDescent="0.45">
      <c r="A145" s="1">
        <v>30225</v>
      </c>
      <c r="B145" s="5">
        <v>3402.5610000000001</v>
      </c>
    </row>
    <row r="146" spans="1:2" x14ac:dyDescent="0.45">
      <c r="A146" s="1">
        <v>30317</v>
      </c>
      <c r="B146" s="5">
        <v>3473.413</v>
      </c>
    </row>
    <row r="147" spans="1:2" x14ac:dyDescent="0.45">
      <c r="A147" s="1">
        <v>30407</v>
      </c>
      <c r="B147" s="5">
        <v>3578.848</v>
      </c>
    </row>
    <row r="148" spans="1:2" x14ac:dyDescent="0.45">
      <c r="A148" s="1">
        <v>30498</v>
      </c>
      <c r="B148" s="5">
        <v>3689.1790000000001</v>
      </c>
    </row>
    <row r="149" spans="1:2" x14ac:dyDescent="0.45">
      <c r="A149" s="1">
        <v>30590</v>
      </c>
      <c r="B149" s="5">
        <v>3794.7060000000001</v>
      </c>
    </row>
    <row r="150" spans="1:2" x14ac:dyDescent="0.45">
      <c r="A150" s="1">
        <v>30682</v>
      </c>
      <c r="B150" s="5">
        <v>3908.0540000000001</v>
      </c>
    </row>
    <row r="151" spans="1:2" x14ac:dyDescent="0.45">
      <c r="A151" s="1">
        <v>30773</v>
      </c>
      <c r="B151" s="5">
        <v>4009.6010000000001</v>
      </c>
    </row>
    <row r="152" spans="1:2" x14ac:dyDescent="0.45">
      <c r="A152" s="1">
        <v>30864</v>
      </c>
      <c r="B152" s="5">
        <v>4084.25</v>
      </c>
    </row>
    <row r="153" spans="1:2" x14ac:dyDescent="0.45">
      <c r="A153" s="1">
        <v>30956</v>
      </c>
      <c r="B153" s="5">
        <v>4148.5510000000004</v>
      </c>
    </row>
    <row r="154" spans="1:2" x14ac:dyDescent="0.45">
      <c r="A154" s="1">
        <v>31048</v>
      </c>
      <c r="B154" s="5">
        <v>4230.1679999999997</v>
      </c>
    </row>
    <row r="155" spans="1:2" x14ac:dyDescent="0.45">
      <c r="A155" s="1">
        <v>31138</v>
      </c>
      <c r="B155" s="5">
        <v>4294.8869999999997</v>
      </c>
    </row>
    <row r="156" spans="1:2" x14ac:dyDescent="0.45">
      <c r="A156" s="1">
        <v>31229</v>
      </c>
      <c r="B156" s="5">
        <v>4386.7730000000001</v>
      </c>
    </row>
    <row r="157" spans="1:2" x14ac:dyDescent="0.45">
      <c r="A157" s="1">
        <v>31321</v>
      </c>
      <c r="B157" s="5">
        <v>4444.0940000000001</v>
      </c>
    </row>
    <row r="158" spans="1:2" x14ac:dyDescent="0.45">
      <c r="A158" s="1">
        <v>31413</v>
      </c>
      <c r="B158" s="5">
        <v>4507.8940000000002</v>
      </c>
    </row>
    <row r="159" spans="1:2" x14ac:dyDescent="0.45">
      <c r="A159" s="1">
        <v>31503</v>
      </c>
      <c r="B159" s="5">
        <v>4545.34</v>
      </c>
    </row>
    <row r="160" spans="1:2" x14ac:dyDescent="0.45">
      <c r="A160" s="1">
        <v>31594</v>
      </c>
      <c r="B160" s="5">
        <v>4607.6689999999999</v>
      </c>
    </row>
    <row r="161" spans="1:2" x14ac:dyDescent="0.45">
      <c r="A161" s="1">
        <v>31686</v>
      </c>
      <c r="B161" s="5">
        <v>4657.6270000000004</v>
      </c>
    </row>
    <row r="162" spans="1:2" x14ac:dyDescent="0.45">
      <c r="A162" s="1">
        <v>31778</v>
      </c>
      <c r="B162" s="5">
        <v>4722.1559999999999</v>
      </c>
    </row>
    <row r="163" spans="1:2" x14ac:dyDescent="0.45">
      <c r="A163" s="1">
        <v>31868</v>
      </c>
      <c r="B163" s="5">
        <v>4806.16</v>
      </c>
    </row>
    <row r="164" spans="1:2" x14ac:dyDescent="0.45">
      <c r="A164" s="1">
        <v>31959</v>
      </c>
      <c r="B164" s="5">
        <v>4884.5550000000003</v>
      </c>
    </row>
    <row r="165" spans="1:2" x14ac:dyDescent="0.45">
      <c r="A165" s="1">
        <v>32051</v>
      </c>
      <c r="B165" s="5">
        <v>5007.9939999999997</v>
      </c>
    </row>
    <row r="166" spans="1:2" x14ac:dyDescent="0.45">
      <c r="A166" s="1">
        <v>32143</v>
      </c>
      <c r="B166" s="5">
        <v>5073.3720000000003</v>
      </c>
    </row>
    <row r="167" spans="1:2" x14ac:dyDescent="0.45">
      <c r="A167" s="1">
        <v>32234</v>
      </c>
      <c r="B167" s="5">
        <v>5190.0360000000001</v>
      </c>
    </row>
    <row r="168" spans="1:2" x14ac:dyDescent="0.45">
      <c r="A168" s="1">
        <v>32325</v>
      </c>
      <c r="B168" s="5">
        <v>5282.835</v>
      </c>
    </row>
    <row r="169" spans="1:2" x14ac:dyDescent="0.45">
      <c r="A169" s="1">
        <v>32417</v>
      </c>
      <c r="B169" s="5">
        <v>5399.509</v>
      </c>
    </row>
    <row r="170" spans="1:2" x14ac:dyDescent="0.45">
      <c r="A170" s="1">
        <v>32509</v>
      </c>
      <c r="B170" s="5">
        <v>5511.2529999999997</v>
      </c>
    </row>
    <row r="171" spans="1:2" x14ac:dyDescent="0.45">
      <c r="A171" s="1">
        <v>32599</v>
      </c>
      <c r="B171" s="5">
        <v>5612.4629999999997</v>
      </c>
    </row>
    <row r="172" spans="1:2" x14ac:dyDescent="0.45">
      <c r="A172" s="1">
        <v>32690</v>
      </c>
      <c r="B172" s="5">
        <v>5695.3649999999998</v>
      </c>
    </row>
    <row r="173" spans="1:2" x14ac:dyDescent="0.45">
      <c r="A173" s="1">
        <v>32782</v>
      </c>
      <c r="B173" s="5">
        <v>5747.2370000000001</v>
      </c>
    </row>
    <row r="174" spans="1:2" x14ac:dyDescent="0.45">
      <c r="A174" s="1">
        <v>32874</v>
      </c>
      <c r="B174" s="5">
        <v>5872.701</v>
      </c>
    </row>
    <row r="175" spans="1:2" x14ac:dyDescent="0.45">
      <c r="A175" s="1">
        <v>32964</v>
      </c>
      <c r="B175" s="5">
        <v>5960.0280000000002</v>
      </c>
    </row>
    <row r="176" spans="1:2" x14ac:dyDescent="0.45">
      <c r="A176" s="1">
        <v>33055</v>
      </c>
      <c r="B176" s="5">
        <v>6015.116</v>
      </c>
    </row>
    <row r="177" spans="1:2" x14ac:dyDescent="0.45">
      <c r="A177" s="1">
        <v>33147</v>
      </c>
      <c r="B177" s="5">
        <v>6004.7330000000002</v>
      </c>
    </row>
    <row r="178" spans="1:2" x14ac:dyDescent="0.45">
      <c r="A178" s="1">
        <v>33239</v>
      </c>
      <c r="B178" s="5">
        <v>6035.1779999999999</v>
      </c>
    </row>
    <row r="179" spans="1:2" x14ac:dyDescent="0.45">
      <c r="A179" s="1">
        <v>33329</v>
      </c>
      <c r="B179" s="5">
        <v>6126.8620000000001</v>
      </c>
    </row>
    <row r="180" spans="1:2" x14ac:dyDescent="0.45">
      <c r="A180" s="1">
        <v>33420</v>
      </c>
      <c r="B180" s="5">
        <v>6205.9369999999999</v>
      </c>
    </row>
    <row r="181" spans="1:2" x14ac:dyDescent="0.45">
      <c r="A181" s="1">
        <v>33512</v>
      </c>
      <c r="B181" s="5">
        <v>6264.54</v>
      </c>
    </row>
    <row r="182" spans="1:2" x14ac:dyDescent="0.45">
      <c r="A182" s="1">
        <v>33604</v>
      </c>
      <c r="B182" s="5">
        <v>6363.1019999999999</v>
      </c>
    </row>
    <row r="183" spans="1:2" x14ac:dyDescent="0.45">
      <c r="A183" s="1">
        <v>33695</v>
      </c>
      <c r="B183" s="5">
        <v>6470.7629999999999</v>
      </c>
    </row>
    <row r="184" spans="1:2" x14ac:dyDescent="0.45">
      <c r="A184" s="1">
        <v>33786</v>
      </c>
      <c r="B184" s="5">
        <v>6566.6409999999996</v>
      </c>
    </row>
    <row r="185" spans="1:2" x14ac:dyDescent="0.45">
      <c r="A185" s="1">
        <v>33878</v>
      </c>
      <c r="B185" s="5">
        <v>6680.8029999999999</v>
      </c>
    </row>
    <row r="186" spans="1:2" x14ac:dyDescent="0.45">
      <c r="A186" s="1">
        <v>33970</v>
      </c>
      <c r="B186" s="5">
        <v>6729.4589999999998</v>
      </c>
    </row>
    <row r="187" spans="1:2" x14ac:dyDescent="0.45">
      <c r="A187" s="1">
        <v>34060</v>
      </c>
      <c r="B187" s="5">
        <v>6808.9390000000003</v>
      </c>
    </row>
    <row r="188" spans="1:2" x14ac:dyDescent="0.45">
      <c r="A188" s="1">
        <v>34151</v>
      </c>
      <c r="B188" s="5">
        <v>6882.098</v>
      </c>
    </row>
    <row r="189" spans="1:2" x14ac:dyDescent="0.45">
      <c r="A189" s="1">
        <v>34243</v>
      </c>
      <c r="B189" s="5">
        <v>7013.7380000000003</v>
      </c>
    </row>
    <row r="190" spans="1:2" x14ac:dyDescent="0.45">
      <c r="A190" s="1">
        <v>34335</v>
      </c>
      <c r="B190" s="5">
        <v>7115.652</v>
      </c>
    </row>
    <row r="191" spans="1:2" x14ac:dyDescent="0.45">
      <c r="A191" s="1">
        <v>34425</v>
      </c>
      <c r="B191" s="5">
        <v>7246.9309999999996</v>
      </c>
    </row>
    <row r="192" spans="1:2" x14ac:dyDescent="0.45">
      <c r="A192" s="1">
        <v>34516</v>
      </c>
      <c r="B192" s="5">
        <v>7331.0749999999998</v>
      </c>
    </row>
    <row r="193" spans="1:2" x14ac:dyDescent="0.45">
      <c r="A193" s="1">
        <v>34608</v>
      </c>
      <c r="B193" s="5">
        <v>7455.2879999999996</v>
      </c>
    </row>
    <row r="194" spans="1:2" x14ac:dyDescent="0.45">
      <c r="A194" s="1">
        <v>34700</v>
      </c>
      <c r="B194" s="5">
        <v>7522.2889999999998</v>
      </c>
    </row>
    <row r="195" spans="1:2" x14ac:dyDescent="0.45">
      <c r="A195" s="1">
        <v>34790</v>
      </c>
      <c r="B195" s="5">
        <v>7580.9970000000003</v>
      </c>
    </row>
    <row r="196" spans="1:2" x14ac:dyDescent="0.45">
      <c r="A196" s="1">
        <v>34881</v>
      </c>
      <c r="B196" s="5">
        <v>7683.125</v>
      </c>
    </row>
    <row r="197" spans="1:2" x14ac:dyDescent="0.45">
      <c r="A197" s="1">
        <v>34973</v>
      </c>
      <c r="B197" s="5">
        <v>7772.5860000000002</v>
      </c>
    </row>
    <row r="198" spans="1:2" x14ac:dyDescent="0.45">
      <c r="A198" s="1">
        <v>35065</v>
      </c>
      <c r="B198" s="5">
        <v>7868.4679999999998</v>
      </c>
    </row>
    <row r="199" spans="1:2" x14ac:dyDescent="0.45">
      <c r="A199" s="1">
        <v>35156</v>
      </c>
      <c r="B199" s="5">
        <v>8032.84</v>
      </c>
    </row>
    <row r="200" spans="1:2" x14ac:dyDescent="0.45">
      <c r="A200" s="1">
        <v>35247</v>
      </c>
      <c r="B200" s="5">
        <v>8131.4080000000004</v>
      </c>
    </row>
    <row r="201" spans="1:2" x14ac:dyDescent="0.45">
      <c r="A201" s="1">
        <v>35339</v>
      </c>
      <c r="B201" s="5">
        <v>8259.7710000000006</v>
      </c>
    </row>
    <row r="202" spans="1:2" x14ac:dyDescent="0.45">
      <c r="A202" s="1">
        <v>35431</v>
      </c>
      <c r="B202" s="5">
        <v>8362.6550000000007</v>
      </c>
    </row>
    <row r="203" spans="1:2" x14ac:dyDescent="0.45">
      <c r="A203" s="1">
        <v>35521</v>
      </c>
      <c r="B203" s="5">
        <v>8518.8250000000007</v>
      </c>
    </row>
    <row r="204" spans="1:2" x14ac:dyDescent="0.45">
      <c r="A204" s="1">
        <v>35612</v>
      </c>
      <c r="B204" s="5">
        <v>8662.8230000000003</v>
      </c>
    </row>
    <row r="205" spans="1:2" x14ac:dyDescent="0.45">
      <c r="A205" s="1">
        <v>35704</v>
      </c>
      <c r="B205" s="5">
        <v>8765.9069999999992</v>
      </c>
    </row>
    <row r="206" spans="1:2" x14ac:dyDescent="0.45">
      <c r="A206" s="1">
        <v>35796</v>
      </c>
      <c r="B206" s="5">
        <v>8866.48</v>
      </c>
    </row>
    <row r="207" spans="1:2" x14ac:dyDescent="0.45">
      <c r="A207" s="1">
        <v>35886</v>
      </c>
      <c r="B207" s="5">
        <v>8969.6990000000005</v>
      </c>
    </row>
    <row r="208" spans="1:2" x14ac:dyDescent="0.45">
      <c r="A208" s="1">
        <v>35977</v>
      </c>
      <c r="B208" s="5">
        <v>9121.0969999999998</v>
      </c>
    </row>
    <row r="209" spans="1:2" x14ac:dyDescent="0.45">
      <c r="A209" s="1">
        <v>36069</v>
      </c>
      <c r="B209" s="5">
        <v>9293.991</v>
      </c>
    </row>
    <row r="210" spans="1:2" x14ac:dyDescent="0.45">
      <c r="A210" s="1">
        <v>36161</v>
      </c>
      <c r="B210" s="5">
        <v>9411.6820000000007</v>
      </c>
    </row>
    <row r="211" spans="1:2" x14ac:dyDescent="0.45">
      <c r="A211" s="1">
        <v>36251</v>
      </c>
      <c r="B211" s="5">
        <v>9526.2099999999991</v>
      </c>
    </row>
    <row r="212" spans="1:2" x14ac:dyDescent="0.45">
      <c r="A212" s="1">
        <v>36342</v>
      </c>
      <c r="B212" s="5">
        <v>9686.6260000000002</v>
      </c>
    </row>
    <row r="213" spans="1:2" x14ac:dyDescent="0.45">
      <c r="A213" s="1">
        <v>36434</v>
      </c>
      <c r="B213" s="5">
        <v>9900.1689999999999</v>
      </c>
    </row>
    <row r="214" spans="1:2" x14ac:dyDescent="0.45">
      <c r="A214" s="1">
        <v>36526</v>
      </c>
      <c r="B214" s="5">
        <v>10002.179</v>
      </c>
    </row>
    <row r="215" spans="1:2" x14ac:dyDescent="0.45">
      <c r="A215" s="1">
        <v>36617</v>
      </c>
      <c r="B215" s="5">
        <v>10247.719999999999</v>
      </c>
    </row>
    <row r="216" spans="1:2" x14ac:dyDescent="0.45">
      <c r="A216" s="1">
        <v>36708</v>
      </c>
      <c r="B216" s="5">
        <v>10318.165000000001</v>
      </c>
    </row>
    <row r="217" spans="1:2" x14ac:dyDescent="0.45">
      <c r="A217" s="1">
        <v>36800</v>
      </c>
      <c r="B217" s="5">
        <v>10435.744000000001</v>
      </c>
    </row>
    <row r="218" spans="1:2" x14ac:dyDescent="0.45">
      <c r="A218" s="1">
        <v>36892</v>
      </c>
      <c r="B218" s="5">
        <v>10470.231</v>
      </c>
    </row>
    <row r="219" spans="1:2" x14ac:dyDescent="0.45">
      <c r="A219" s="1">
        <v>36982</v>
      </c>
      <c r="B219" s="5">
        <v>10599</v>
      </c>
    </row>
    <row r="220" spans="1:2" x14ac:dyDescent="0.45">
      <c r="A220" s="1">
        <v>37073</v>
      </c>
      <c r="B220" s="5">
        <v>10598.02</v>
      </c>
    </row>
    <row r="221" spans="1:2" x14ac:dyDescent="0.45">
      <c r="A221" s="1">
        <v>37165</v>
      </c>
      <c r="B221" s="5">
        <v>10660.465</v>
      </c>
    </row>
    <row r="222" spans="1:2" x14ac:dyDescent="0.45">
      <c r="A222" s="1">
        <v>37257</v>
      </c>
      <c r="B222" s="5">
        <v>10783.5</v>
      </c>
    </row>
    <row r="223" spans="1:2" x14ac:dyDescent="0.45">
      <c r="A223" s="1">
        <v>37347</v>
      </c>
      <c r="B223" s="5">
        <v>10887.46</v>
      </c>
    </row>
    <row r="224" spans="1:2" x14ac:dyDescent="0.45">
      <c r="A224" s="1">
        <v>37438</v>
      </c>
      <c r="B224" s="5">
        <v>10984.04</v>
      </c>
    </row>
    <row r="225" spans="1:2" x14ac:dyDescent="0.45">
      <c r="A225" s="1">
        <v>37530</v>
      </c>
      <c r="B225" s="5">
        <v>11061.433000000001</v>
      </c>
    </row>
    <row r="226" spans="1:2" x14ac:dyDescent="0.45">
      <c r="A226" s="1">
        <v>37622</v>
      </c>
      <c r="B226" s="5">
        <v>11174.129000000001</v>
      </c>
    </row>
    <row r="227" spans="1:2" x14ac:dyDescent="0.45">
      <c r="A227" s="1">
        <v>37712</v>
      </c>
      <c r="B227" s="5">
        <v>11312.766</v>
      </c>
    </row>
    <row r="228" spans="1:2" x14ac:dyDescent="0.45">
      <c r="A228" s="1">
        <v>37803</v>
      </c>
      <c r="B228" s="5">
        <v>11566.669</v>
      </c>
    </row>
    <row r="229" spans="1:2" x14ac:dyDescent="0.45">
      <c r="A229" s="1">
        <v>37895</v>
      </c>
      <c r="B229" s="5">
        <v>11772.234</v>
      </c>
    </row>
    <row r="230" spans="1:2" x14ac:dyDescent="0.45">
      <c r="A230" s="1">
        <v>37987</v>
      </c>
      <c r="B230" s="5">
        <v>11923.447</v>
      </c>
    </row>
    <row r="231" spans="1:2" x14ac:dyDescent="0.45">
      <c r="A231" s="1">
        <v>38078</v>
      </c>
      <c r="B231" s="5">
        <v>12112.815000000001</v>
      </c>
    </row>
    <row r="232" spans="1:2" x14ac:dyDescent="0.45">
      <c r="A232" s="1">
        <v>38169</v>
      </c>
      <c r="B232" s="5">
        <v>12305.307000000001</v>
      </c>
    </row>
    <row r="233" spans="1:2" x14ac:dyDescent="0.45">
      <c r="A233" s="1">
        <v>38261</v>
      </c>
      <c r="B233" s="5">
        <v>12527.214</v>
      </c>
    </row>
    <row r="234" spans="1:2" x14ac:dyDescent="0.45">
      <c r="A234" s="1">
        <v>38353</v>
      </c>
      <c r="B234" s="5">
        <v>12767.286</v>
      </c>
    </row>
    <row r="235" spans="1:2" x14ac:dyDescent="0.45">
      <c r="A235" s="1">
        <v>38443</v>
      </c>
      <c r="B235" s="5">
        <v>12922.656000000001</v>
      </c>
    </row>
    <row r="236" spans="1:2" x14ac:dyDescent="0.45">
      <c r="A236" s="1">
        <v>38534</v>
      </c>
      <c r="B236" s="5">
        <v>13142.642</v>
      </c>
    </row>
    <row r="237" spans="1:2" x14ac:dyDescent="0.45">
      <c r="A237" s="1">
        <v>38626</v>
      </c>
      <c r="B237" s="5">
        <v>13324.204</v>
      </c>
    </row>
    <row r="238" spans="1:2" x14ac:dyDescent="0.45">
      <c r="A238" s="1">
        <v>38718</v>
      </c>
      <c r="B238" s="5">
        <v>13599.16</v>
      </c>
    </row>
    <row r="239" spans="1:2" x14ac:dyDescent="0.45">
      <c r="A239" s="1">
        <v>38808</v>
      </c>
      <c r="B239" s="5">
        <v>13753.424000000001</v>
      </c>
    </row>
    <row r="240" spans="1:2" x14ac:dyDescent="0.45">
      <c r="A240" s="1">
        <v>38899</v>
      </c>
      <c r="B240" s="5">
        <v>13870.188</v>
      </c>
    </row>
    <row r="241" spans="1:2" x14ac:dyDescent="0.45">
      <c r="A241" s="1">
        <v>38991</v>
      </c>
      <c r="B241" s="5">
        <v>14039.56</v>
      </c>
    </row>
    <row r="242" spans="1:2" x14ac:dyDescent="0.45">
      <c r="A242" s="1">
        <v>39083</v>
      </c>
      <c r="B242" s="5">
        <v>14215.651</v>
      </c>
    </row>
    <row r="243" spans="1:2" x14ac:dyDescent="0.45">
      <c r="A243" s="1">
        <v>39173</v>
      </c>
      <c r="B243" s="5">
        <v>14402.082</v>
      </c>
    </row>
    <row r="244" spans="1:2" x14ac:dyDescent="0.45">
      <c r="A244" s="1">
        <v>39264</v>
      </c>
      <c r="B244" s="5">
        <v>14564.117</v>
      </c>
    </row>
    <row r="245" spans="1:2" x14ac:dyDescent="0.45">
      <c r="A245" s="1">
        <v>39356</v>
      </c>
      <c r="B245" s="5">
        <v>14715.058000000001</v>
      </c>
    </row>
    <row r="246" spans="1:2" x14ac:dyDescent="0.45">
      <c r="A246" s="1">
        <v>39448</v>
      </c>
      <c r="B246" s="5">
        <v>14706.538</v>
      </c>
    </row>
    <row r="247" spans="1:2" x14ac:dyDescent="0.45">
      <c r="A247" s="1">
        <v>39539</v>
      </c>
      <c r="B247" s="5">
        <v>14865.700999999999</v>
      </c>
    </row>
    <row r="248" spans="1:2" x14ac:dyDescent="0.45">
      <c r="A248" s="1">
        <v>39630</v>
      </c>
      <c r="B248" s="5">
        <v>14898.999</v>
      </c>
    </row>
    <row r="249" spans="1:2" x14ac:dyDescent="0.45">
      <c r="A249" s="1">
        <v>39722</v>
      </c>
      <c r="B249" s="5">
        <v>14608.208000000001</v>
      </c>
    </row>
    <row r="250" spans="1:2" x14ac:dyDescent="0.45">
      <c r="A250" s="1">
        <v>39814</v>
      </c>
      <c r="B250" s="5">
        <v>14430.901</v>
      </c>
    </row>
    <row r="251" spans="1:2" x14ac:dyDescent="0.45">
      <c r="A251" s="1">
        <v>39904</v>
      </c>
      <c r="B251" s="5">
        <v>14381.236000000001</v>
      </c>
    </row>
    <row r="252" spans="1:2" x14ac:dyDescent="0.45">
      <c r="A252" s="1">
        <v>39995</v>
      </c>
      <c r="B252" s="5">
        <v>14448.882</v>
      </c>
    </row>
    <row r="253" spans="1:2" x14ac:dyDescent="0.45">
      <c r="A253" s="1">
        <v>40087</v>
      </c>
      <c r="B253" s="5">
        <v>14651.248</v>
      </c>
    </row>
    <row r="254" spans="1:2" x14ac:dyDescent="0.45">
      <c r="A254" s="1">
        <v>40179</v>
      </c>
      <c r="B254" s="5">
        <v>14764.611000000001</v>
      </c>
    </row>
    <row r="255" spans="1:2" x14ac:dyDescent="0.45">
      <c r="A255" s="1">
        <v>40269</v>
      </c>
      <c r="B255" s="5">
        <v>14980.192999999999</v>
      </c>
    </row>
    <row r="256" spans="1:2" x14ac:dyDescent="0.45">
      <c r="A256" s="1">
        <v>40360</v>
      </c>
      <c r="B256" s="5">
        <v>15141.605</v>
      </c>
    </row>
    <row r="257" spans="1:2" x14ac:dyDescent="0.45">
      <c r="A257" s="1">
        <v>40452</v>
      </c>
      <c r="B257" s="5">
        <v>15309.471</v>
      </c>
    </row>
    <row r="258" spans="1:2" x14ac:dyDescent="0.45">
      <c r="A258" s="1">
        <v>40544</v>
      </c>
      <c r="B258" s="5">
        <v>15351.444</v>
      </c>
    </row>
    <row r="259" spans="1:2" x14ac:dyDescent="0.45">
      <c r="A259" s="1">
        <v>40634</v>
      </c>
      <c r="B259" s="5">
        <v>15557.535</v>
      </c>
    </row>
    <row r="260" spans="1:2" x14ac:dyDescent="0.45">
      <c r="A260" s="1">
        <v>40725</v>
      </c>
      <c r="B260" s="5">
        <v>15647.681</v>
      </c>
    </row>
    <row r="261" spans="1:2" x14ac:dyDescent="0.45">
      <c r="A261" s="1">
        <v>40817</v>
      </c>
      <c r="B261" s="5">
        <v>15842.267</v>
      </c>
    </row>
    <row r="262" spans="1:2" x14ac:dyDescent="0.45">
      <c r="A262" s="1">
        <v>40909</v>
      </c>
      <c r="B262" s="5">
        <v>16068.824000000001</v>
      </c>
    </row>
    <row r="263" spans="1:2" x14ac:dyDescent="0.45">
      <c r="A263" s="1">
        <v>41000</v>
      </c>
      <c r="B263" s="5">
        <v>16207.13</v>
      </c>
    </row>
    <row r="264" spans="1:2" x14ac:dyDescent="0.45">
      <c r="A264" s="1">
        <v>41091</v>
      </c>
      <c r="B264" s="5">
        <v>16319.54</v>
      </c>
    </row>
    <row r="265" spans="1:2" x14ac:dyDescent="0.45">
      <c r="A265" s="1">
        <v>41183</v>
      </c>
      <c r="B265" s="5">
        <v>16420.385999999999</v>
      </c>
    </row>
    <row r="266" spans="1:2" x14ac:dyDescent="0.45">
      <c r="A266" s="1">
        <v>41275</v>
      </c>
      <c r="B266" s="5">
        <v>16629.05</v>
      </c>
    </row>
    <row r="267" spans="1:2" x14ac:dyDescent="0.45">
      <c r="A267" s="1">
        <v>41365</v>
      </c>
      <c r="B267" s="5">
        <v>16699.550999999999</v>
      </c>
    </row>
    <row r="268" spans="1:2" x14ac:dyDescent="0.45">
      <c r="A268" s="1">
        <v>41456</v>
      </c>
      <c r="B268" s="5">
        <v>16911.067999999999</v>
      </c>
    </row>
    <row r="269" spans="1:2" x14ac:dyDescent="0.45">
      <c r="A269" s="1">
        <v>41548</v>
      </c>
      <c r="B269" s="5">
        <v>17133.114000000001</v>
      </c>
    </row>
    <row r="270" spans="1:2" x14ac:dyDescent="0.45">
      <c r="A270" s="1">
        <v>41640</v>
      </c>
      <c r="B270" s="5">
        <v>17144.280999999999</v>
      </c>
    </row>
    <row r="271" spans="1:2" x14ac:dyDescent="0.45">
      <c r="A271" s="1">
        <v>41730</v>
      </c>
      <c r="B271" s="5">
        <v>17462.703000000001</v>
      </c>
    </row>
    <row r="272" spans="1:2" x14ac:dyDescent="0.45">
      <c r="A272" s="1">
        <v>41821</v>
      </c>
      <c r="B272" s="5">
        <v>17743.226999999999</v>
      </c>
    </row>
    <row r="273" spans="1:2" x14ac:dyDescent="0.45">
      <c r="A273" s="1">
        <v>41913</v>
      </c>
      <c r="B273" s="5">
        <v>17852.54</v>
      </c>
    </row>
    <row r="274" spans="1:2" x14ac:dyDescent="0.45">
      <c r="A274" s="1">
        <v>42005</v>
      </c>
      <c r="B274" s="5">
        <v>17991.348000000002</v>
      </c>
    </row>
    <row r="275" spans="1:2" x14ac:dyDescent="0.45">
      <c r="A275" s="1">
        <v>42095</v>
      </c>
      <c r="B275" s="5">
        <v>18193.706999999999</v>
      </c>
    </row>
    <row r="276" spans="1:2" x14ac:dyDescent="0.45">
      <c r="A276" s="1">
        <v>42186</v>
      </c>
      <c r="B276" s="5">
        <v>18306.96</v>
      </c>
    </row>
    <row r="277" spans="1:2" x14ac:dyDescent="0.45">
      <c r="A277" s="1">
        <v>42278</v>
      </c>
      <c r="B277" s="5">
        <v>18332.079000000002</v>
      </c>
    </row>
    <row r="278" spans="1:2" x14ac:dyDescent="0.45">
      <c r="A278" s="1">
        <v>42370</v>
      </c>
      <c r="B278" s="5">
        <v>18425.306</v>
      </c>
    </row>
    <row r="279" spans="1:2" x14ac:dyDescent="0.45">
      <c r="A279" s="1">
        <v>42461</v>
      </c>
      <c r="B279" s="5">
        <v>18611.616999999998</v>
      </c>
    </row>
    <row r="280" spans="1:2" x14ac:dyDescent="0.45">
      <c r="A280" s="1">
        <v>42552</v>
      </c>
      <c r="B280" s="5">
        <v>18775.458999999999</v>
      </c>
    </row>
    <row r="281" spans="1:2" x14ac:dyDescent="0.45">
      <c r="A281" s="1">
        <v>42644</v>
      </c>
      <c r="B281" s="5">
        <v>18968.041000000001</v>
      </c>
    </row>
    <row r="282" spans="1:2" x14ac:dyDescent="0.45">
      <c r="A282" s="1">
        <v>42736</v>
      </c>
      <c r="B282" s="5">
        <v>19153.912</v>
      </c>
    </row>
    <row r="283" spans="1:2" x14ac:dyDescent="0.45">
      <c r="A283" s="1">
        <v>42826</v>
      </c>
      <c r="B283" s="5">
        <v>19322.919999999998</v>
      </c>
    </row>
    <row r="284" spans="1:2" x14ac:dyDescent="0.45">
      <c r="A284" s="1">
        <v>42917</v>
      </c>
      <c r="B284" s="5">
        <v>19558.692999999999</v>
      </c>
    </row>
    <row r="285" spans="1:2" x14ac:dyDescent="0.45">
      <c r="A285" s="1">
        <v>43009</v>
      </c>
      <c r="B285" s="5">
        <v>19882.965</v>
      </c>
    </row>
    <row r="286" spans="1:2" x14ac:dyDescent="0.45">
      <c r="A286" s="1">
        <v>43101</v>
      </c>
      <c r="B286" s="5">
        <v>20143.716</v>
      </c>
    </row>
    <row r="287" spans="1:2" x14ac:dyDescent="0.45">
      <c r="A287" s="1">
        <v>43191</v>
      </c>
      <c r="B287" s="5">
        <v>20492.491999999998</v>
      </c>
    </row>
    <row r="288" spans="1:2" x14ac:dyDescent="0.45">
      <c r="A288" s="1">
        <v>43282</v>
      </c>
      <c r="B288" s="5">
        <v>20659.101999999999</v>
      </c>
    </row>
    <row r="289" spans="1:2" x14ac:dyDescent="0.45">
      <c r="A289" s="1">
        <v>43374</v>
      </c>
      <c r="B289" s="5">
        <v>20813.325000000001</v>
      </c>
    </row>
    <row r="290" spans="1:2" x14ac:dyDescent="0.45">
      <c r="A290" s="1">
        <v>43466</v>
      </c>
      <c r="B290" s="5">
        <v>21001.591</v>
      </c>
    </row>
    <row r="291" spans="1:2" x14ac:dyDescent="0.45">
      <c r="A291" s="1">
        <v>43556</v>
      </c>
      <c r="B291" s="5">
        <v>21289.268</v>
      </c>
    </row>
    <row r="292" spans="1:2" x14ac:dyDescent="0.45">
      <c r="A292" s="1">
        <v>43647</v>
      </c>
      <c r="B292" s="5">
        <v>21505.011999999999</v>
      </c>
    </row>
    <row r="293" spans="1:2" x14ac:dyDescent="0.45">
      <c r="A293" s="1">
        <v>43739</v>
      </c>
      <c r="B293" s="5">
        <v>21694.457999999999</v>
      </c>
    </row>
    <row r="294" spans="1:2" x14ac:dyDescent="0.45">
      <c r="A294" s="1">
        <v>43831</v>
      </c>
      <c r="B294" s="5">
        <v>21481.366999999998</v>
      </c>
    </row>
    <row r="295" spans="1:2" x14ac:dyDescent="0.45">
      <c r="A295" s="1">
        <v>43922</v>
      </c>
      <c r="B295" s="5">
        <v>19477.444</v>
      </c>
    </row>
    <row r="296" spans="1:2" x14ac:dyDescent="0.45">
      <c r="A296" s="1">
        <v>44013</v>
      </c>
      <c r="B296" s="5">
        <v>21138.574000000001</v>
      </c>
    </row>
    <row r="297" spans="1:2" x14ac:dyDescent="0.45">
      <c r="A297" s="1">
        <v>44105</v>
      </c>
      <c r="B297" s="5">
        <v>21477.597000000002</v>
      </c>
    </row>
    <row r="298" spans="1:2" x14ac:dyDescent="0.45">
      <c r="A298" s="1">
        <v>44197</v>
      </c>
      <c r="B298" s="5">
        <v>22038.225999999999</v>
      </c>
    </row>
    <row r="299" spans="1:2" x14ac:dyDescent="0.45">
      <c r="A299" s="1">
        <v>44287</v>
      </c>
      <c r="B299" s="5">
        <v>22740.958999999999</v>
      </c>
    </row>
    <row r="300" spans="1:2" x14ac:dyDescent="0.45">
      <c r="A300" s="1">
        <v>44378</v>
      </c>
      <c r="B300" s="5">
        <v>23173.495999999999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9D17-9031-4EC1-86C6-43C4D40635AE}">
  <dimension ref="A1:B301"/>
  <sheetViews>
    <sheetView workbookViewId="0">
      <selection activeCell="B2" sqref="B2"/>
    </sheetView>
  </sheetViews>
  <sheetFormatPr defaultRowHeight="14.25" x14ac:dyDescent="0.45"/>
  <cols>
    <col min="1" max="1" width="15.53125" bestFit="1" customWidth="1"/>
  </cols>
  <sheetData>
    <row r="1" spans="1:2" x14ac:dyDescent="0.45">
      <c r="A1" t="s">
        <v>0</v>
      </c>
      <c r="B1" t="s">
        <v>3</v>
      </c>
    </row>
    <row r="2" spans="1:2" x14ac:dyDescent="0.45">
      <c r="A2" s="1">
        <v>17168</v>
      </c>
      <c r="B2" s="5">
        <v>21.7</v>
      </c>
    </row>
    <row r="3" spans="1:2" x14ac:dyDescent="0.45">
      <c r="A3" s="1">
        <v>17258</v>
      </c>
      <c r="B3" s="5">
        <v>22.01</v>
      </c>
    </row>
    <row r="4" spans="1:2" x14ac:dyDescent="0.45">
      <c r="A4" s="1">
        <v>17349</v>
      </c>
      <c r="B4" s="5">
        <v>22.49</v>
      </c>
    </row>
    <row r="5" spans="1:2" x14ac:dyDescent="0.45">
      <c r="A5" s="1">
        <v>17441</v>
      </c>
      <c r="B5" s="5">
        <v>23.126666666666665</v>
      </c>
    </row>
    <row r="6" spans="1:2" x14ac:dyDescent="0.45">
      <c r="A6" s="1">
        <v>17533</v>
      </c>
      <c r="B6" s="5">
        <v>23.616666666666667</v>
      </c>
    </row>
    <row r="7" spans="1:2" x14ac:dyDescent="0.45">
      <c r="A7" s="1">
        <v>17624</v>
      </c>
      <c r="B7" s="5">
        <v>23.993333333333332</v>
      </c>
    </row>
    <row r="8" spans="1:2" x14ac:dyDescent="0.45">
      <c r="A8" s="1">
        <v>17715</v>
      </c>
      <c r="B8" s="5">
        <v>24.396666666666668</v>
      </c>
    </row>
    <row r="9" spans="1:2" x14ac:dyDescent="0.45">
      <c r="A9" s="1">
        <v>17807</v>
      </c>
      <c r="B9" s="5">
        <v>24.173333333333332</v>
      </c>
    </row>
    <row r="10" spans="1:2" x14ac:dyDescent="0.45">
      <c r="A10" s="1">
        <v>17899</v>
      </c>
      <c r="B10" s="5">
        <v>23.943333333333332</v>
      </c>
    </row>
    <row r="11" spans="1:2" x14ac:dyDescent="0.45">
      <c r="A11" s="1">
        <v>17989</v>
      </c>
      <c r="B11" s="5">
        <v>23.916666666666668</v>
      </c>
    </row>
    <row r="12" spans="1:2" x14ac:dyDescent="0.45">
      <c r="A12" s="1">
        <v>18080</v>
      </c>
      <c r="B12" s="5">
        <v>23.716666666666665</v>
      </c>
    </row>
    <row r="13" spans="1:2" x14ac:dyDescent="0.45">
      <c r="A13" s="1">
        <v>18172</v>
      </c>
      <c r="B13" s="5">
        <v>23.66</v>
      </c>
    </row>
    <row r="14" spans="1:2" x14ac:dyDescent="0.45">
      <c r="A14" s="1">
        <v>18264</v>
      </c>
      <c r="B14" s="5">
        <v>23.586666666666666</v>
      </c>
    </row>
    <row r="15" spans="1:2" x14ac:dyDescent="0.45">
      <c r="A15" s="1">
        <v>18354</v>
      </c>
      <c r="B15" s="5">
        <v>23.766666666666666</v>
      </c>
    </row>
    <row r="16" spans="1:2" x14ac:dyDescent="0.45">
      <c r="A16" s="1">
        <v>18445</v>
      </c>
      <c r="B16" s="5">
        <v>24.203333333333333</v>
      </c>
    </row>
    <row r="17" spans="1:2" x14ac:dyDescent="0.45">
      <c r="A17" s="1">
        <v>18537</v>
      </c>
      <c r="B17" s="5">
        <v>24.693333333333332</v>
      </c>
    </row>
    <row r="18" spans="1:2" x14ac:dyDescent="0.45">
      <c r="A18" s="1">
        <v>18629</v>
      </c>
      <c r="B18" s="5">
        <v>25.696666666666665</v>
      </c>
    </row>
    <row r="19" spans="1:2" x14ac:dyDescent="0.45">
      <c r="A19" s="1">
        <v>18719</v>
      </c>
      <c r="B19" s="5">
        <v>25.946666666666665</v>
      </c>
    </row>
    <row r="20" spans="1:2" x14ac:dyDescent="0.45">
      <c r="A20" s="1">
        <v>18810</v>
      </c>
      <c r="B20" s="5">
        <v>25.933333333333334</v>
      </c>
    </row>
    <row r="21" spans="1:2" x14ac:dyDescent="0.45">
      <c r="A21" s="1">
        <v>18902</v>
      </c>
      <c r="B21" s="5">
        <v>26.316666666666666</v>
      </c>
    </row>
    <row r="22" spans="1:2" x14ac:dyDescent="0.45">
      <c r="A22" s="1">
        <v>18994</v>
      </c>
      <c r="B22" s="5">
        <v>26.416666666666668</v>
      </c>
    </row>
    <row r="23" spans="1:2" x14ac:dyDescent="0.45">
      <c r="A23" s="1">
        <v>19085</v>
      </c>
      <c r="B23" s="5">
        <v>26.486666666666668</v>
      </c>
    </row>
    <row r="24" spans="1:2" x14ac:dyDescent="0.45">
      <c r="A24" s="1">
        <v>19176</v>
      </c>
      <c r="B24" s="5">
        <v>26.666666666666668</v>
      </c>
    </row>
    <row r="25" spans="1:2" x14ac:dyDescent="0.45">
      <c r="A25" s="1">
        <v>19268</v>
      </c>
      <c r="B25" s="5">
        <v>26.696666666666665</v>
      </c>
    </row>
    <row r="26" spans="1:2" x14ac:dyDescent="0.45">
      <c r="A26" s="1">
        <v>19360</v>
      </c>
      <c r="B26" s="5">
        <v>26.62</v>
      </c>
    </row>
    <row r="27" spans="1:2" x14ac:dyDescent="0.45">
      <c r="A27" s="1">
        <v>19450</v>
      </c>
      <c r="B27" s="5">
        <v>26.72</v>
      </c>
    </row>
    <row r="28" spans="1:2" x14ac:dyDescent="0.45">
      <c r="A28" s="1">
        <v>19541</v>
      </c>
      <c r="B28" s="5">
        <v>26.843333333333334</v>
      </c>
    </row>
    <row r="29" spans="1:2" x14ac:dyDescent="0.45">
      <c r="A29" s="1">
        <v>19633</v>
      </c>
      <c r="B29" s="5">
        <v>26.89</v>
      </c>
    </row>
    <row r="30" spans="1:2" x14ac:dyDescent="0.45">
      <c r="A30" s="1">
        <v>19725</v>
      </c>
      <c r="B30" s="5">
        <v>26.953333333333333</v>
      </c>
    </row>
    <row r="31" spans="1:2" x14ac:dyDescent="0.45">
      <c r="A31" s="1">
        <v>19815</v>
      </c>
      <c r="B31" s="5">
        <v>26.91</v>
      </c>
    </row>
    <row r="32" spans="1:2" x14ac:dyDescent="0.45">
      <c r="A32" s="1">
        <v>19906</v>
      </c>
      <c r="B32" s="5">
        <v>26.84</v>
      </c>
    </row>
    <row r="33" spans="1:2" x14ac:dyDescent="0.45">
      <c r="A33" s="1">
        <v>19998</v>
      </c>
      <c r="B33" s="5">
        <v>26.756666666666668</v>
      </c>
    </row>
    <row r="34" spans="1:2" x14ac:dyDescent="0.45">
      <c r="A34" s="1">
        <v>20090</v>
      </c>
      <c r="B34" s="5">
        <v>26.793333333333333</v>
      </c>
    </row>
    <row r="35" spans="1:2" x14ac:dyDescent="0.45">
      <c r="A35" s="1">
        <v>20180</v>
      </c>
      <c r="B35" s="5">
        <v>26.756666666666668</v>
      </c>
    </row>
    <row r="36" spans="1:2" x14ac:dyDescent="0.45">
      <c r="A36" s="1">
        <v>20271</v>
      </c>
      <c r="B36" s="5">
        <v>26.776666666666667</v>
      </c>
    </row>
    <row r="37" spans="1:2" x14ac:dyDescent="0.45">
      <c r="A37" s="1">
        <v>20363</v>
      </c>
      <c r="B37" s="5">
        <v>26.856666666666666</v>
      </c>
    </row>
    <row r="38" spans="1:2" x14ac:dyDescent="0.45">
      <c r="A38" s="1">
        <v>20455</v>
      </c>
      <c r="B38" s="5">
        <v>26.86</v>
      </c>
    </row>
    <row r="39" spans="1:2" x14ac:dyDescent="0.45">
      <c r="A39" s="1">
        <v>20546</v>
      </c>
      <c r="B39" s="5">
        <v>27.036666666666665</v>
      </c>
    </row>
    <row r="40" spans="1:2" x14ac:dyDescent="0.45">
      <c r="A40" s="1">
        <v>20637</v>
      </c>
      <c r="B40" s="5">
        <v>27.316666666666666</v>
      </c>
    </row>
    <row r="41" spans="1:2" x14ac:dyDescent="0.45">
      <c r="A41" s="1">
        <v>20729</v>
      </c>
      <c r="B41" s="5">
        <v>27.55</v>
      </c>
    </row>
    <row r="42" spans="1:2" x14ac:dyDescent="0.45">
      <c r="A42" s="1">
        <v>20821</v>
      </c>
      <c r="B42" s="5">
        <v>27.776666666666667</v>
      </c>
    </row>
    <row r="43" spans="1:2" x14ac:dyDescent="0.45">
      <c r="A43" s="1">
        <v>20911</v>
      </c>
      <c r="B43" s="5">
        <v>28.013333333333332</v>
      </c>
    </row>
    <row r="44" spans="1:2" x14ac:dyDescent="0.45">
      <c r="A44" s="1">
        <v>21002</v>
      </c>
      <c r="B44" s="5">
        <v>28.263333333333332</v>
      </c>
    </row>
    <row r="45" spans="1:2" x14ac:dyDescent="0.45">
      <c r="A45" s="1">
        <v>21094</v>
      </c>
      <c r="B45" s="5">
        <v>28.4</v>
      </c>
    </row>
    <row r="46" spans="1:2" x14ac:dyDescent="0.45">
      <c r="A46" s="1">
        <v>21186</v>
      </c>
      <c r="B46" s="5">
        <v>28.736666666666668</v>
      </c>
    </row>
    <row r="47" spans="1:2" x14ac:dyDescent="0.45">
      <c r="A47" s="1">
        <v>21276</v>
      </c>
      <c r="B47" s="5">
        <v>28.93</v>
      </c>
    </row>
    <row r="48" spans="1:2" x14ac:dyDescent="0.45">
      <c r="A48" s="1">
        <v>21367</v>
      </c>
      <c r="B48" s="5">
        <v>28.913333333333334</v>
      </c>
    </row>
    <row r="49" spans="1:2" x14ac:dyDescent="0.45">
      <c r="A49" s="1">
        <v>21459</v>
      </c>
      <c r="B49" s="5">
        <v>28.943333333333332</v>
      </c>
    </row>
    <row r="50" spans="1:2" x14ac:dyDescent="0.45">
      <c r="A50" s="1">
        <v>21551</v>
      </c>
      <c r="B50" s="5">
        <v>28.993333333333332</v>
      </c>
    </row>
    <row r="51" spans="1:2" x14ac:dyDescent="0.45">
      <c r="A51" s="1">
        <v>21641</v>
      </c>
      <c r="B51" s="5">
        <v>29.043333333333333</v>
      </c>
    </row>
    <row r="52" spans="1:2" x14ac:dyDescent="0.45">
      <c r="A52" s="1">
        <v>21732</v>
      </c>
      <c r="B52" s="5">
        <v>29.193333333333332</v>
      </c>
    </row>
    <row r="53" spans="1:2" x14ac:dyDescent="0.45">
      <c r="A53" s="1">
        <v>21824</v>
      </c>
      <c r="B53" s="5">
        <v>29.37</v>
      </c>
    </row>
    <row r="54" spans="1:2" x14ac:dyDescent="0.45">
      <c r="A54" s="1">
        <v>21916</v>
      </c>
      <c r="B54" s="5">
        <v>29.396666666666668</v>
      </c>
    </row>
    <row r="55" spans="1:2" x14ac:dyDescent="0.45">
      <c r="A55" s="1">
        <v>22007</v>
      </c>
      <c r="B55" s="5">
        <v>29.573333333333334</v>
      </c>
    </row>
    <row r="56" spans="1:2" x14ac:dyDescent="0.45">
      <c r="A56" s="1">
        <v>22098</v>
      </c>
      <c r="B56" s="5">
        <v>29.59</v>
      </c>
    </row>
    <row r="57" spans="1:2" x14ac:dyDescent="0.45">
      <c r="A57" s="1">
        <v>22190</v>
      </c>
      <c r="B57" s="5">
        <v>29.78</v>
      </c>
    </row>
    <row r="58" spans="1:2" x14ac:dyDescent="0.45">
      <c r="A58" s="1">
        <v>22282</v>
      </c>
      <c r="B58" s="5">
        <v>29.84</v>
      </c>
    </row>
    <row r="59" spans="1:2" x14ac:dyDescent="0.45">
      <c r="A59" s="1">
        <v>22372</v>
      </c>
      <c r="B59" s="5">
        <v>29.83</v>
      </c>
    </row>
    <row r="60" spans="1:2" x14ac:dyDescent="0.45">
      <c r="A60" s="1">
        <v>22463</v>
      </c>
      <c r="B60" s="5">
        <v>29.946666666666665</v>
      </c>
    </row>
    <row r="61" spans="1:2" x14ac:dyDescent="0.45">
      <c r="A61" s="1">
        <v>22555</v>
      </c>
      <c r="B61" s="5">
        <v>29.99</v>
      </c>
    </row>
    <row r="62" spans="1:2" x14ac:dyDescent="0.45">
      <c r="A62" s="1">
        <v>22647</v>
      </c>
      <c r="B62" s="5">
        <v>30.106666666666666</v>
      </c>
    </row>
    <row r="63" spans="1:2" x14ac:dyDescent="0.45">
      <c r="A63" s="1">
        <v>22737</v>
      </c>
      <c r="B63" s="5">
        <v>30.22</v>
      </c>
    </row>
    <row r="64" spans="1:2" x14ac:dyDescent="0.45">
      <c r="A64" s="1">
        <v>22828</v>
      </c>
      <c r="B64" s="5">
        <v>30.306666666666668</v>
      </c>
    </row>
    <row r="65" spans="1:2" x14ac:dyDescent="0.45">
      <c r="A65" s="1">
        <v>22920</v>
      </c>
      <c r="B65" s="5">
        <v>30.38</v>
      </c>
    </row>
    <row r="66" spans="1:2" x14ac:dyDescent="0.45">
      <c r="A66" s="1">
        <v>23012</v>
      </c>
      <c r="B66" s="5">
        <v>30.476666666666667</v>
      </c>
    </row>
    <row r="67" spans="1:2" x14ac:dyDescent="0.45">
      <c r="A67" s="1">
        <v>23102</v>
      </c>
      <c r="B67" s="5">
        <v>30.533333333333335</v>
      </c>
    </row>
    <row r="68" spans="1:2" x14ac:dyDescent="0.45">
      <c r="A68" s="1">
        <v>23193</v>
      </c>
      <c r="B68" s="5">
        <v>30.72</v>
      </c>
    </row>
    <row r="69" spans="1:2" x14ac:dyDescent="0.45">
      <c r="A69" s="1">
        <v>23285</v>
      </c>
      <c r="B69" s="5">
        <v>30.803333333333335</v>
      </c>
    </row>
    <row r="70" spans="1:2" x14ac:dyDescent="0.45">
      <c r="A70" s="1">
        <v>23377</v>
      </c>
      <c r="B70" s="5">
        <v>30.93</v>
      </c>
    </row>
    <row r="71" spans="1:2" x14ac:dyDescent="0.45">
      <c r="A71" s="1">
        <v>23468</v>
      </c>
      <c r="B71" s="5">
        <v>30.98</v>
      </c>
    </row>
    <row r="72" spans="1:2" x14ac:dyDescent="0.45">
      <c r="A72" s="1">
        <v>23559</v>
      </c>
      <c r="B72" s="5">
        <v>31.05</v>
      </c>
    </row>
    <row r="73" spans="1:2" x14ac:dyDescent="0.45">
      <c r="A73" s="1">
        <v>23651</v>
      </c>
      <c r="B73" s="5">
        <v>31.193333333333332</v>
      </c>
    </row>
    <row r="74" spans="1:2" x14ac:dyDescent="0.45">
      <c r="A74" s="1">
        <v>23743</v>
      </c>
      <c r="B74" s="5">
        <v>31.29</v>
      </c>
    </row>
    <row r="75" spans="1:2" x14ac:dyDescent="0.45">
      <c r="A75" s="1">
        <v>23833</v>
      </c>
      <c r="B75" s="5">
        <v>31.49</v>
      </c>
    </row>
    <row r="76" spans="1:2" x14ac:dyDescent="0.45">
      <c r="A76" s="1">
        <v>23924</v>
      </c>
      <c r="B76" s="5">
        <v>31.583333333333332</v>
      </c>
    </row>
    <row r="77" spans="1:2" x14ac:dyDescent="0.45">
      <c r="A77" s="1">
        <v>24016</v>
      </c>
      <c r="B77" s="5">
        <v>31.75</v>
      </c>
    </row>
    <row r="78" spans="1:2" x14ac:dyDescent="0.45">
      <c r="A78" s="1">
        <v>24108</v>
      </c>
      <c r="B78" s="5">
        <v>32.046666666666667</v>
      </c>
    </row>
    <row r="79" spans="1:2" x14ac:dyDescent="0.45">
      <c r="A79" s="1">
        <v>24198</v>
      </c>
      <c r="B79" s="5">
        <v>32.336666666666666</v>
      </c>
    </row>
    <row r="80" spans="1:2" x14ac:dyDescent="0.45">
      <c r="A80" s="1">
        <v>24289</v>
      </c>
      <c r="B80" s="5">
        <v>32.616666666666667</v>
      </c>
    </row>
    <row r="81" spans="1:2" x14ac:dyDescent="0.45">
      <c r="A81" s="1">
        <v>24381</v>
      </c>
      <c r="B81" s="5">
        <v>32.883333333333333</v>
      </c>
    </row>
    <row r="82" spans="1:2" x14ac:dyDescent="0.45">
      <c r="A82" s="1">
        <v>24473</v>
      </c>
      <c r="B82" s="5">
        <v>32.966666666666669</v>
      </c>
    </row>
    <row r="83" spans="1:2" x14ac:dyDescent="0.45">
      <c r="A83" s="1">
        <v>24563</v>
      </c>
      <c r="B83" s="5">
        <v>33.166666666666664</v>
      </c>
    </row>
    <row r="84" spans="1:2" x14ac:dyDescent="0.45">
      <c r="A84" s="1">
        <v>24654</v>
      </c>
      <c r="B84" s="5">
        <v>33.5</v>
      </c>
    </row>
    <row r="85" spans="1:2" x14ac:dyDescent="0.45">
      <c r="A85" s="1">
        <v>24746</v>
      </c>
      <c r="B85" s="5">
        <v>33.866666666666667</v>
      </c>
    </row>
    <row r="86" spans="1:2" x14ac:dyDescent="0.45">
      <c r="A86" s="1">
        <v>24838</v>
      </c>
      <c r="B86" s="5">
        <v>34.200000000000003</v>
      </c>
    </row>
    <row r="87" spans="1:2" x14ac:dyDescent="0.45">
      <c r="A87" s="1">
        <v>24929</v>
      </c>
      <c r="B87" s="5">
        <v>34.533333333333331</v>
      </c>
    </row>
    <row r="88" spans="1:2" x14ac:dyDescent="0.45">
      <c r="A88" s="1">
        <v>25020</v>
      </c>
      <c r="B88" s="5">
        <v>35</v>
      </c>
    </row>
    <row r="89" spans="1:2" x14ac:dyDescent="0.45">
      <c r="A89" s="1">
        <v>25112</v>
      </c>
      <c r="B89" s="5">
        <v>35.43333333333333</v>
      </c>
    </row>
    <row r="90" spans="1:2" x14ac:dyDescent="0.45">
      <c r="A90" s="1">
        <v>25204</v>
      </c>
      <c r="B90" s="5">
        <v>35.866666666666667</v>
      </c>
    </row>
    <row r="91" spans="1:2" x14ac:dyDescent="0.45">
      <c r="A91" s="1">
        <v>25294</v>
      </c>
      <c r="B91" s="5">
        <v>36.43333333333333</v>
      </c>
    </row>
    <row r="92" spans="1:2" x14ac:dyDescent="0.45">
      <c r="A92" s="1">
        <v>25385</v>
      </c>
      <c r="B92" s="5">
        <v>36.93333333333333</v>
      </c>
    </row>
    <row r="93" spans="1:2" x14ac:dyDescent="0.45">
      <c r="A93" s="1">
        <v>25477</v>
      </c>
      <c r="B93" s="5">
        <v>37.5</v>
      </c>
    </row>
    <row r="94" spans="1:2" x14ac:dyDescent="0.45">
      <c r="A94" s="1">
        <v>25569</v>
      </c>
      <c r="B94" s="5">
        <v>38.1</v>
      </c>
    </row>
    <row r="95" spans="1:2" x14ac:dyDescent="0.45">
      <c r="A95" s="1">
        <v>25659</v>
      </c>
      <c r="B95" s="5">
        <v>38.633333333333333</v>
      </c>
    </row>
    <row r="96" spans="1:2" x14ac:dyDescent="0.45">
      <c r="A96" s="1">
        <v>25750</v>
      </c>
      <c r="B96" s="5">
        <v>39.033333333333331</v>
      </c>
    </row>
    <row r="97" spans="1:2" x14ac:dyDescent="0.45">
      <c r="A97" s="1">
        <v>25842</v>
      </c>
      <c r="B97" s="5">
        <v>39.6</v>
      </c>
    </row>
    <row r="98" spans="1:2" x14ac:dyDescent="0.45">
      <c r="A98" s="1">
        <v>25934</v>
      </c>
      <c r="B98" s="5">
        <v>39.93333333333333</v>
      </c>
    </row>
    <row r="99" spans="1:2" x14ac:dyDescent="0.45">
      <c r="A99" s="1">
        <v>26024</v>
      </c>
      <c r="B99" s="5">
        <v>40.299999999999997</v>
      </c>
    </row>
    <row r="100" spans="1:2" x14ac:dyDescent="0.45">
      <c r="A100" s="1">
        <v>26115</v>
      </c>
      <c r="B100" s="5">
        <v>40.700000000000003</v>
      </c>
    </row>
    <row r="101" spans="1:2" x14ac:dyDescent="0.45">
      <c r="A101" s="1">
        <v>26207</v>
      </c>
      <c r="B101" s="5">
        <v>41</v>
      </c>
    </row>
    <row r="102" spans="1:2" x14ac:dyDescent="0.45">
      <c r="A102" s="1">
        <v>26299</v>
      </c>
      <c r="B102" s="5">
        <v>41.333333333333336</v>
      </c>
    </row>
    <row r="103" spans="1:2" x14ac:dyDescent="0.45">
      <c r="A103" s="1">
        <v>26390</v>
      </c>
      <c r="B103" s="5">
        <v>41.6</v>
      </c>
    </row>
    <row r="104" spans="1:2" x14ac:dyDescent="0.45">
      <c r="A104" s="1">
        <v>26481</v>
      </c>
      <c r="B104" s="5">
        <v>41.93333333333333</v>
      </c>
    </row>
    <row r="105" spans="1:2" x14ac:dyDescent="0.45">
      <c r="A105" s="1">
        <v>26573</v>
      </c>
      <c r="B105" s="5">
        <v>42.366666666666667</v>
      </c>
    </row>
    <row r="106" spans="1:2" x14ac:dyDescent="0.45">
      <c r="A106" s="1">
        <v>26665</v>
      </c>
      <c r="B106" s="5">
        <v>43.033333333333331</v>
      </c>
    </row>
    <row r="107" spans="1:2" x14ac:dyDescent="0.45">
      <c r="A107" s="1">
        <v>26755</v>
      </c>
      <c r="B107" s="5">
        <v>43.93333333333333</v>
      </c>
    </row>
    <row r="108" spans="1:2" x14ac:dyDescent="0.45">
      <c r="A108" s="1">
        <v>26846</v>
      </c>
      <c r="B108" s="5">
        <v>44.8</v>
      </c>
    </row>
    <row r="109" spans="1:2" x14ac:dyDescent="0.45">
      <c r="A109" s="1">
        <v>26938</v>
      </c>
      <c r="B109" s="5">
        <v>45.93333333333333</v>
      </c>
    </row>
    <row r="110" spans="1:2" x14ac:dyDescent="0.45">
      <c r="A110" s="1">
        <v>27030</v>
      </c>
      <c r="B110" s="5">
        <v>47.3</v>
      </c>
    </row>
    <row r="111" spans="1:2" x14ac:dyDescent="0.45">
      <c r="A111" s="1">
        <v>27120</v>
      </c>
      <c r="B111" s="5">
        <v>48.56666666666667</v>
      </c>
    </row>
    <row r="112" spans="1:2" x14ac:dyDescent="0.45">
      <c r="A112" s="1">
        <v>27211</v>
      </c>
      <c r="B112" s="5">
        <v>49.93333333333333</v>
      </c>
    </row>
    <row r="113" spans="1:2" x14ac:dyDescent="0.45">
      <c r="A113" s="1">
        <v>27303</v>
      </c>
      <c r="B113" s="5">
        <v>51.466666666666669</v>
      </c>
    </row>
    <row r="114" spans="1:2" x14ac:dyDescent="0.45">
      <c r="A114" s="1">
        <v>27395</v>
      </c>
      <c r="B114" s="5">
        <v>52.56666666666667</v>
      </c>
    </row>
    <row r="115" spans="1:2" x14ac:dyDescent="0.45">
      <c r="A115" s="1">
        <v>27485</v>
      </c>
      <c r="B115" s="5">
        <v>53.2</v>
      </c>
    </row>
    <row r="116" spans="1:2" x14ac:dyDescent="0.45">
      <c r="A116" s="1">
        <v>27576</v>
      </c>
      <c r="B116" s="5">
        <v>54.266666666666666</v>
      </c>
    </row>
    <row r="117" spans="1:2" x14ac:dyDescent="0.45">
      <c r="A117" s="1">
        <v>27668</v>
      </c>
      <c r="B117" s="5">
        <v>55.266666666666666</v>
      </c>
    </row>
    <row r="118" spans="1:2" x14ac:dyDescent="0.45">
      <c r="A118" s="1">
        <v>27760</v>
      </c>
      <c r="B118" s="5">
        <v>55.9</v>
      </c>
    </row>
    <row r="119" spans="1:2" x14ac:dyDescent="0.45">
      <c r="A119" s="1">
        <v>27851</v>
      </c>
      <c r="B119" s="5">
        <v>56.4</v>
      </c>
    </row>
    <row r="120" spans="1:2" x14ac:dyDescent="0.45">
      <c r="A120" s="1">
        <v>27942</v>
      </c>
      <c r="B120" s="5">
        <v>57.3</v>
      </c>
    </row>
    <row r="121" spans="1:2" x14ac:dyDescent="0.45">
      <c r="A121" s="1">
        <v>28034</v>
      </c>
      <c r="B121" s="5">
        <v>58.133333333333333</v>
      </c>
    </row>
    <row r="122" spans="1:2" x14ac:dyDescent="0.45">
      <c r="A122" s="1">
        <v>28126</v>
      </c>
      <c r="B122" s="5">
        <v>59.2</v>
      </c>
    </row>
    <row r="123" spans="1:2" x14ac:dyDescent="0.45">
      <c r="A123" s="1">
        <v>28216</v>
      </c>
      <c r="B123" s="5">
        <v>60.233333333333334</v>
      </c>
    </row>
    <row r="124" spans="1:2" x14ac:dyDescent="0.45">
      <c r="A124" s="1">
        <v>28307</v>
      </c>
      <c r="B124" s="5">
        <v>61.06666666666667</v>
      </c>
    </row>
    <row r="125" spans="1:2" x14ac:dyDescent="0.45">
      <c r="A125" s="1">
        <v>28399</v>
      </c>
      <c r="B125" s="5">
        <v>61.966666666666669</v>
      </c>
    </row>
    <row r="126" spans="1:2" x14ac:dyDescent="0.45">
      <c r="A126" s="1">
        <v>28491</v>
      </c>
      <c r="B126" s="5">
        <v>63.033333333333331</v>
      </c>
    </row>
    <row r="127" spans="1:2" x14ac:dyDescent="0.45">
      <c r="A127" s="1">
        <v>28581</v>
      </c>
      <c r="B127" s="5">
        <v>64.466666666666669</v>
      </c>
    </row>
    <row r="128" spans="1:2" x14ac:dyDescent="0.45">
      <c r="A128" s="1">
        <v>28672</v>
      </c>
      <c r="B128" s="5">
        <v>65.966666666666669</v>
      </c>
    </row>
    <row r="129" spans="1:2" x14ac:dyDescent="0.45">
      <c r="A129" s="1">
        <v>28764</v>
      </c>
      <c r="B129" s="5">
        <v>67.5</v>
      </c>
    </row>
    <row r="130" spans="1:2" x14ac:dyDescent="0.45">
      <c r="A130" s="1">
        <v>28856</v>
      </c>
      <c r="B130" s="5">
        <v>69.2</v>
      </c>
    </row>
    <row r="131" spans="1:2" x14ac:dyDescent="0.45">
      <c r="A131" s="1">
        <v>28946</v>
      </c>
      <c r="B131" s="5">
        <v>71.400000000000006</v>
      </c>
    </row>
    <row r="132" spans="1:2" x14ac:dyDescent="0.45">
      <c r="A132" s="1">
        <v>29037</v>
      </c>
      <c r="B132" s="5">
        <v>73.7</v>
      </c>
    </row>
    <row r="133" spans="1:2" x14ac:dyDescent="0.45">
      <c r="A133" s="1">
        <v>29129</v>
      </c>
      <c r="B133" s="5">
        <v>76.033333333333331</v>
      </c>
    </row>
    <row r="134" spans="1:2" x14ac:dyDescent="0.45">
      <c r="A134" s="1">
        <v>29221</v>
      </c>
      <c r="B134" s="5">
        <v>79.033333333333331</v>
      </c>
    </row>
    <row r="135" spans="1:2" x14ac:dyDescent="0.45">
      <c r="A135" s="1">
        <v>29312</v>
      </c>
      <c r="B135" s="5">
        <v>81.7</v>
      </c>
    </row>
    <row r="136" spans="1:2" x14ac:dyDescent="0.45">
      <c r="A136" s="1">
        <v>29403</v>
      </c>
      <c r="B136" s="5">
        <v>83.233333333333334</v>
      </c>
    </row>
    <row r="137" spans="1:2" x14ac:dyDescent="0.45">
      <c r="A137" s="1">
        <v>29495</v>
      </c>
      <c r="B137" s="5">
        <v>85.566666666666663</v>
      </c>
    </row>
    <row r="138" spans="1:2" x14ac:dyDescent="0.45">
      <c r="A138" s="1">
        <v>29587</v>
      </c>
      <c r="B138" s="5">
        <v>87.933333333333337</v>
      </c>
    </row>
    <row r="139" spans="1:2" x14ac:dyDescent="0.45">
      <c r="A139" s="1">
        <v>29677</v>
      </c>
      <c r="B139" s="5">
        <v>89.766666666666666</v>
      </c>
    </row>
    <row r="140" spans="1:2" x14ac:dyDescent="0.45">
      <c r="A140" s="1">
        <v>29768</v>
      </c>
      <c r="B140" s="5">
        <v>92.266666666666666</v>
      </c>
    </row>
    <row r="141" spans="1:2" x14ac:dyDescent="0.45">
      <c r="A141" s="1">
        <v>29860</v>
      </c>
      <c r="B141" s="5">
        <v>93.766666666666666</v>
      </c>
    </row>
    <row r="142" spans="1:2" x14ac:dyDescent="0.45">
      <c r="A142" s="1">
        <v>29952</v>
      </c>
      <c r="B142" s="5">
        <v>94.6</v>
      </c>
    </row>
    <row r="143" spans="1:2" x14ac:dyDescent="0.45">
      <c r="A143" s="1">
        <v>30042</v>
      </c>
      <c r="B143" s="5">
        <v>95.966666666666669</v>
      </c>
    </row>
    <row r="144" spans="1:2" x14ac:dyDescent="0.45">
      <c r="A144" s="1">
        <v>30133</v>
      </c>
      <c r="B144" s="5">
        <v>97.63333333333334</v>
      </c>
    </row>
    <row r="145" spans="1:2" x14ac:dyDescent="0.45">
      <c r="A145" s="1">
        <v>30225</v>
      </c>
      <c r="B145" s="5">
        <v>97.933333333333337</v>
      </c>
    </row>
    <row r="146" spans="1:2" x14ac:dyDescent="0.45">
      <c r="A146" s="1">
        <v>30317</v>
      </c>
      <c r="B146" s="5">
        <v>98</v>
      </c>
    </row>
    <row r="147" spans="1:2" x14ac:dyDescent="0.45">
      <c r="A147" s="1">
        <v>30407</v>
      </c>
      <c r="B147" s="5">
        <v>99.13333333333334</v>
      </c>
    </row>
    <row r="148" spans="1:2" x14ac:dyDescent="0.45">
      <c r="A148" s="1">
        <v>30498</v>
      </c>
      <c r="B148" s="5">
        <v>100.1</v>
      </c>
    </row>
    <row r="149" spans="1:2" x14ac:dyDescent="0.45">
      <c r="A149" s="1">
        <v>30590</v>
      </c>
      <c r="B149" s="5">
        <v>101.1</v>
      </c>
    </row>
    <row r="150" spans="1:2" x14ac:dyDescent="0.45">
      <c r="A150" s="1">
        <v>30682</v>
      </c>
      <c r="B150" s="5">
        <v>102.53333333333333</v>
      </c>
    </row>
    <row r="151" spans="1:2" x14ac:dyDescent="0.45">
      <c r="A151" s="1">
        <v>30773</v>
      </c>
      <c r="B151" s="5">
        <v>103.5</v>
      </c>
    </row>
    <row r="152" spans="1:2" x14ac:dyDescent="0.45">
      <c r="A152" s="1">
        <v>30864</v>
      </c>
      <c r="B152" s="5">
        <v>104.4</v>
      </c>
    </row>
    <row r="153" spans="1:2" x14ac:dyDescent="0.45">
      <c r="A153" s="1">
        <v>30956</v>
      </c>
      <c r="B153" s="5">
        <v>105.3</v>
      </c>
    </row>
    <row r="154" spans="1:2" x14ac:dyDescent="0.45">
      <c r="A154" s="1">
        <v>31048</v>
      </c>
      <c r="B154" s="5">
        <v>106.26666666666667</v>
      </c>
    </row>
    <row r="155" spans="1:2" x14ac:dyDescent="0.45">
      <c r="A155" s="1">
        <v>31138</v>
      </c>
      <c r="B155" s="5">
        <v>107.23333333333333</v>
      </c>
    </row>
    <row r="156" spans="1:2" x14ac:dyDescent="0.45">
      <c r="A156" s="1">
        <v>31229</v>
      </c>
      <c r="B156" s="5">
        <v>107.9</v>
      </c>
    </row>
    <row r="157" spans="1:2" x14ac:dyDescent="0.45">
      <c r="A157" s="1">
        <v>31321</v>
      </c>
      <c r="B157" s="5">
        <v>109</v>
      </c>
    </row>
    <row r="158" spans="1:2" x14ac:dyDescent="0.45">
      <c r="A158" s="1">
        <v>31413</v>
      </c>
      <c r="B158" s="5">
        <v>109.56666666666666</v>
      </c>
    </row>
    <row r="159" spans="1:2" x14ac:dyDescent="0.45">
      <c r="A159" s="1">
        <v>31503</v>
      </c>
      <c r="B159" s="5">
        <v>109.03333333333333</v>
      </c>
    </row>
    <row r="160" spans="1:2" x14ac:dyDescent="0.45">
      <c r="A160" s="1">
        <v>31594</v>
      </c>
      <c r="B160" s="5">
        <v>109.7</v>
      </c>
    </row>
    <row r="161" spans="1:2" x14ac:dyDescent="0.45">
      <c r="A161" s="1">
        <v>31686</v>
      </c>
      <c r="B161" s="5">
        <v>110.46666666666667</v>
      </c>
    </row>
    <row r="162" spans="1:2" x14ac:dyDescent="0.45">
      <c r="A162" s="1">
        <v>31778</v>
      </c>
      <c r="B162" s="5">
        <v>111.8</v>
      </c>
    </row>
    <row r="163" spans="1:2" x14ac:dyDescent="0.45">
      <c r="A163" s="1">
        <v>31868</v>
      </c>
      <c r="B163" s="5">
        <v>113.06666666666666</v>
      </c>
    </row>
    <row r="164" spans="1:2" x14ac:dyDescent="0.45">
      <c r="A164" s="1">
        <v>31959</v>
      </c>
      <c r="B164" s="5">
        <v>114.26666666666667</v>
      </c>
    </row>
    <row r="165" spans="1:2" x14ac:dyDescent="0.45">
      <c r="A165" s="1">
        <v>32051</v>
      </c>
      <c r="B165" s="5">
        <v>115.33333333333333</v>
      </c>
    </row>
    <row r="166" spans="1:2" x14ac:dyDescent="0.45">
      <c r="A166" s="1">
        <v>32143</v>
      </c>
      <c r="B166" s="5">
        <v>116.23333333333333</v>
      </c>
    </row>
    <row r="167" spans="1:2" x14ac:dyDescent="0.45">
      <c r="A167" s="1">
        <v>32234</v>
      </c>
      <c r="B167" s="5">
        <v>117.56666666666666</v>
      </c>
    </row>
    <row r="168" spans="1:2" x14ac:dyDescent="0.45">
      <c r="A168" s="1">
        <v>32325</v>
      </c>
      <c r="B168" s="5">
        <v>119</v>
      </c>
    </row>
    <row r="169" spans="1:2" x14ac:dyDescent="0.45">
      <c r="A169" s="1">
        <v>32417</v>
      </c>
      <c r="B169" s="5">
        <v>120.3</v>
      </c>
    </row>
    <row r="170" spans="1:2" x14ac:dyDescent="0.45">
      <c r="A170" s="1">
        <v>32509</v>
      </c>
      <c r="B170" s="5">
        <v>121.66666666666667</v>
      </c>
    </row>
    <row r="171" spans="1:2" x14ac:dyDescent="0.45">
      <c r="A171" s="1">
        <v>32599</v>
      </c>
      <c r="B171" s="5">
        <v>123.63333333333334</v>
      </c>
    </row>
    <row r="172" spans="1:2" x14ac:dyDescent="0.45">
      <c r="A172" s="1">
        <v>32690</v>
      </c>
      <c r="B172" s="5">
        <v>124.6</v>
      </c>
    </row>
    <row r="173" spans="1:2" x14ac:dyDescent="0.45">
      <c r="A173" s="1">
        <v>32782</v>
      </c>
      <c r="B173" s="5">
        <v>125.86666666666666</v>
      </c>
    </row>
    <row r="174" spans="1:2" x14ac:dyDescent="0.45">
      <c r="A174" s="1">
        <v>32874</v>
      </c>
      <c r="B174" s="5">
        <v>128.03333333333333</v>
      </c>
    </row>
    <row r="175" spans="1:2" x14ac:dyDescent="0.45">
      <c r="A175" s="1">
        <v>32964</v>
      </c>
      <c r="B175" s="5">
        <v>129.30000000000001</v>
      </c>
    </row>
    <row r="176" spans="1:2" x14ac:dyDescent="0.45">
      <c r="A176" s="1">
        <v>33055</v>
      </c>
      <c r="B176" s="5">
        <v>131.53333333333333</v>
      </c>
    </row>
    <row r="177" spans="1:2" x14ac:dyDescent="0.45">
      <c r="A177" s="1">
        <v>33147</v>
      </c>
      <c r="B177" s="5">
        <v>133.76666666666668</v>
      </c>
    </row>
    <row r="178" spans="1:2" x14ac:dyDescent="0.45">
      <c r="A178" s="1">
        <v>33239</v>
      </c>
      <c r="B178" s="5">
        <v>134.76666666666668</v>
      </c>
    </row>
    <row r="179" spans="1:2" x14ac:dyDescent="0.45">
      <c r="A179" s="1">
        <v>33329</v>
      </c>
      <c r="B179" s="5">
        <v>135.56666666666666</v>
      </c>
    </row>
    <row r="180" spans="1:2" x14ac:dyDescent="0.45">
      <c r="A180" s="1">
        <v>33420</v>
      </c>
      <c r="B180" s="5">
        <v>136.6</v>
      </c>
    </row>
    <row r="181" spans="1:2" x14ac:dyDescent="0.45">
      <c r="A181" s="1">
        <v>33512</v>
      </c>
      <c r="B181" s="5">
        <v>137.73333333333332</v>
      </c>
    </row>
    <row r="182" spans="1:2" x14ac:dyDescent="0.45">
      <c r="A182" s="1">
        <v>33604</v>
      </c>
      <c r="B182" s="5">
        <v>138.66666666666666</v>
      </c>
    </row>
    <row r="183" spans="1:2" x14ac:dyDescent="0.45">
      <c r="A183" s="1">
        <v>33695</v>
      </c>
      <c r="B183" s="5">
        <v>139.73333333333332</v>
      </c>
    </row>
    <row r="184" spans="1:2" x14ac:dyDescent="0.45">
      <c r="A184" s="1">
        <v>33786</v>
      </c>
      <c r="B184" s="5">
        <v>140.80000000000001</v>
      </c>
    </row>
    <row r="185" spans="1:2" x14ac:dyDescent="0.45">
      <c r="A185" s="1">
        <v>33878</v>
      </c>
      <c r="B185" s="5">
        <v>142.03333333333333</v>
      </c>
    </row>
    <row r="186" spans="1:2" x14ac:dyDescent="0.45">
      <c r="A186" s="1">
        <v>33970</v>
      </c>
      <c r="B186" s="5">
        <v>143.06666666666666</v>
      </c>
    </row>
    <row r="187" spans="1:2" x14ac:dyDescent="0.45">
      <c r="A187" s="1">
        <v>34060</v>
      </c>
      <c r="B187" s="5">
        <v>144.1</v>
      </c>
    </row>
    <row r="188" spans="1:2" x14ac:dyDescent="0.45">
      <c r="A188" s="1">
        <v>34151</v>
      </c>
      <c r="B188" s="5">
        <v>144.76666666666668</v>
      </c>
    </row>
    <row r="189" spans="1:2" x14ac:dyDescent="0.45">
      <c r="A189" s="1">
        <v>34243</v>
      </c>
      <c r="B189" s="5">
        <v>145.96666666666667</v>
      </c>
    </row>
    <row r="190" spans="1:2" x14ac:dyDescent="0.45">
      <c r="A190" s="1">
        <v>34335</v>
      </c>
      <c r="B190" s="5">
        <v>146.69999999999999</v>
      </c>
    </row>
    <row r="191" spans="1:2" x14ac:dyDescent="0.45">
      <c r="A191" s="1">
        <v>34425</v>
      </c>
      <c r="B191" s="5">
        <v>147.53333333333333</v>
      </c>
    </row>
    <row r="192" spans="1:2" x14ac:dyDescent="0.45">
      <c r="A192" s="1">
        <v>34516</v>
      </c>
      <c r="B192" s="5">
        <v>148.9</v>
      </c>
    </row>
    <row r="193" spans="1:2" x14ac:dyDescent="0.45">
      <c r="A193" s="1">
        <v>34608</v>
      </c>
      <c r="B193" s="5">
        <v>149.76666666666668</v>
      </c>
    </row>
    <row r="194" spans="1:2" x14ac:dyDescent="0.45">
      <c r="A194" s="1">
        <v>34700</v>
      </c>
      <c r="B194" s="5">
        <v>150.86666666666667</v>
      </c>
    </row>
    <row r="195" spans="1:2" x14ac:dyDescent="0.45">
      <c r="A195" s="1">
        <v>34790</v>
      </c>
      <c r="B195" s="5">
        <v>152.1</v>
      </c>
    </row>
    <row r="196" spans="1:2" x14ac:dyDescent="0.45">
      <c r="A196" s="1">
        <v>34881</v>
      </c>
      <c r="B196" s="5">
        <v>152.86666666666667</v>
      </c>
    </row>
    <row r="197" spans="1:2" x14ac:dyDescent="0.45">
      <c r="A197" s="1">
        <v>34973</v>
      </c>
      <c r="B197" s="5">
        <v>153.69999999999999</v>
      </c>
    </row>
    <row r="198" spans="1:2" x14ac:dyDescent="0.45">
      <c r="A198" s="1">
        <v>35065</v>
      </c>
      <c r="B198" s="5">
        <v>155.06666666666666</v>
      </c>
    </row>
    <row r="199" spans="1:2" x14ac:dyDescent="0.45">
      <c r="A199" s="1">
        <v>35156</v>
      </c>
      <c r="B199" s="5">
        <v>156.4</v>
      </c>
    </row>
    <row r="200" spans="1:2" x14ac:dyDescent="0.45">
      <c r="A200" s="1">
        <v>35247</v>
      </c>
      <c r="B200" s="5">
        <v>157.30000000000001</v>
      </c>
    </row>
    <row r="201" spans="1:2" x14ac:dyDescent="0.45">
      <c r="A201" s="1">
        <v>35339</v>
      </c>
      <c r="B201" s="5">
        <v>158.66666666666666</v>
      </c>
    </row>
    <row r="202" spans="1:2" x14ac:dyDescent="0.45">
      <c r="A202" s="1">
        <v>35431</v>
      </c>
      <c r="B202" s="5">
        <v>159.63333333333333</v>
      </c>
    </row>
    <row r="203" spans="1:2" x14ac:dyDescent="0.45">
      <c r="A203" s="1">
        <v>35521</v>
      </c>
      <c r="B203" s="5">
        <v>160</v>
      </c>
    </row>
    <row r="204" spans="1:2" x14ac:dyDescent="0.45">
      <c r="A204" s="1">
        <v>35612</v>
      </c>
      <c r="B204" s="5">
        <v>160.80000000000001</v>
      </c>
    </row>
    <row r="205" spans="1:2" x14ac:dyDescent="0.45">
      <c r="A205" s="1">
        <v>35704</v>
      </c>
      <c r="B205" s="5">
        <v>161.66666666666666</v>
      </c>
    </row>
    <row r="206" spans="1:2" x14ac:dyDescent="0.45">
      <c r="A206" s="1">
        <v>35796</v>
      </c>
      <c r="B206" s="5">
        <v>162</v>
      </c>
    </row>
    <row r="207" spans="1:2" x14ac:dyDescent="0.45">
      <c r="A207" s="1">
        <v>35886</v>
      </c>
      <c r="B207" s="5">
        <v>162.53333333333333</v>
      </c>
    </row>
    <row r="208" spans="1:2" x14ac:dyDescent="0.45">
      <c r="A208" s="1">
        <v>35977</v>
      </c>
      <c r="B208" s="5">
        <v>163.36666666666667</v>
      </c>
    </row>
    <row r="209" spans="1:2" x14ac:dyDescent="0.45">
      <c r="A209" s="1">
        <v>36069</v>
      </c>
      <c r="B209" s="5">
        <v>164.13333333333333</v>
      </c>
    </row>
    <row r="210" spans="1:2" x14ac:dyDescent="0.45">
      <c r="A210" s="1">
        <v>36161</v>
      </c>
      <c r="B210" s="5">
        <v>164.73333333333332</v>
      </c>
    </row>
    <row r="211" spans="1:2" x14ac:dyDescent="0.45">
      <c r="A211" s="1">
        <v>36251</v>
      </c>
      <c r="B211" s="5">
        <v>165.96666666666667</v>
      </c>
    </row>
    <row r="212" spans="1:2" x14ac:dyDescent="0.45">
      <c r="A212" s="1">
        <v>36342</v>
      </c>
      <c r="B212" s="5">
        <v>167.2</v>
      </c>
    </row>
    <row r="213" spans="1:2" x14ac:dyDescent="0.45">
      <c r="A213" s="1">
        <v>36434</v>
      </c>
      <c r="B213" s="5">
        <v>168.43333333333334</v>
      </c>
    </row>
    <row r="214" spans="1:2" x14ac:dyDescent="0.45">
      <c r="A214" s="1">
        <v>36526</v>
      </c>
      <c r="B214" s="5">
        <v>170.1</v>
      </c>
    </row>
    <row r="215" spans="1:2" x14ac:dyDescent="0.45">
      <c r="A215" s="1">
        <v>36617</v>
      </c>
      <c r="B215" s="5">
        <v>171.43333333333334</v>
      </c>
    </row>
    <row r="216" spans="1:2" x14ac:dyDescent="0.45">
      <c r="A216" s="1">
        <v>36708</v>
      </c>
      <c r="B216" s="5">
        <v>173</v>
      </c>
    </row>
    <row r="217" spans="1:2" x14ac:dyDescent="0.45">
      <c r="A217" s="1">
        <v>36800</v>
      </c>
      <c r="B217" s="5">
        <v>174.23333333333332</v>
      </c>
    </row>
    <row r="218" spans="1:2" x14ac:dyDescent="0.45">
      <c r="A218" s="1">
        <v>36892</v>
      </c>
      <c r="B218" s="5">
        <v>175.9</v>
      </c>
    </row>
    <row r="219" spans="1:2" x14ac:dyDescent="0.45">
      <c r="A219" s="1">
        <v>36982</v>
      </c>
      <c r="B219" s="5">
        <v>177.13333333333333</v>
      </c>
    </row>
    <row r="220" spans="1:2" x14ac:dyDescent="0.45">
      <c r="A220" s="1">
        <v>37073</v>
      </c>
      <c r="B220" s="5">
        <v>177.63333333333333</v>
      </c>
    </row>
    <row r="221" spans="1:2" x14ac:dyDescent="0.45">
      <c r="A221" s="1">
        <v>37165</v>
      </c>
      <c r="B221" s="5">
        <v>177.5</v>
      </c>
    </row>
    <row r="222" spans="1:2" x14ac:dyDescent="0.45">
      <c r="A222" s="1">
        <v>37257</v>
      </c>
      <c r="B222" s="5">
        <v>178.06666666666666</v>
      </c>
    </row>
    <row r="223" spans="1:2" x14ac:dyDescent="0.45">
      <c r="A223" s="1">
        <v>37347</v>
      </c>
      <c r="B223" s="5">
        <v>179.46666666666667</v>
      </c>
    </row>
    <row r="224" spans="1:2" x14ac:dyDescent="0.45">
      <c r="A224" s="1">
        <v>37438</v>
      </c>
      <c r="B224" s="5">
        <v>180.43333333333334</v>
      </c>
    </row>
    <row r="225" spans="1:2" x14ac:dyDescent="0.45">
      <c r="A225" s="1">
        <v>37530</v>
      </c>
      <c r="B225" s="5">
        <v>181.5</v>
      </c>
    </row>
    <row r="226" spans="1:2" x14ac:dyDescent="0.45">
      <c r="A226" s="1">
        <v>37622</v>
      </c>
      <c r="B226" s="5">
        <v>183.36666666666667</v>
      </c>
    </row>
    <row r="227" spans="1:2" x14ac:dyDescent="0.45">
      <c r="A227" s="1">
        <v>37712</v>
      </c>
      <c r="B227" s="5">
        <v>183.06666666666666</v>
      </c>
    </row>
    <row r="228" spans="1:2" x14ac:dyDescent="0.45">
      <c r="A228" s="1">
        <v>37803</v>
      </c>
      <c r="B228" s="5">
        <v>184.43333333333334</v>
      </c>
    </row>
    <row r="229" spans="1:2" x14ac:dyDescent="0.45">
      <c r="A229" s="1">
        <v>37895</v>
      </c>
      <c r="B229" s="5">
        <v>185.13333333333333</v>
      </c>
    </row>
    <row r="230" spans="1:2" x14ac:dyDescent="0.45">
      <c r="A230" s="1">
        <v>37987</v>
      </c>
      <c r="B230" s="5">
        <v>186.7</v>
      </c>
    </row>
    <row r="231" spans="1:2" x14ac:dyDescent="0.45">
      <c r="A231" s="1">
        <v>38078</v>
      </c>
      <c r="B231" s="5">
        <v>188.16666666666666</v>
      </c>
    </row>
    <row r="232" spans="1:2" x14ac:dyDescent="0.45">
      <c r="A232" s="1">
        <v>38169</v>
      </c>
      <c r="B232" s="5">
        <v>189.36666666666667</v>
      </c>
    </row>
    <row r="233" spans="1:2" x14ac:dyDescent="0.45">
      <c r="A233" s="1">
        <v>38261</v>
      </c>
      <c r="B233" s="5">
        <v>191.4</v>
      </c>
    </row>
    <row r="234" spans="1:2" x14ac:dyDescent="0.45">
      <c r="A234" s="1">
        <v>38353</v>
      </c>
      <c r="B234" s="5">
        <v>192.36666666666667</v>
      </c>
    </row>
    <row r="235" spans="1:2" x14ac:dyDescent="0.45">
      <c r="A235" s="1">
        <v>38443</v>
      </c>
      <c r="B235" s="5">
        <v>193.66666666666666</v>
      </c>
    </row>
    <row r="236" spans="1:2" x14ac:dyDescent="0.45">
      <c r="A236" s="1">
        <v>38534</v>
      </c>
      <c r="B236" s="5">
        <v>196.6</v>
      </c>
    </row>
    <row r="237" spans="1:2" x14ac:dyDescent="0.45">
      <c r="A237" s="1">
        <v>38626</v>
      </c>
      <c r="B237" s="5">
        <v>198.43333333333334</v>
      </c>
    </row>
    <row r="238" spans="1:2" x14ac:dyDescent="0.45">
      <c r="A238" s="1">
        <v>38718</v>
      </c>
      <c r="B238" s="5">
        <v>199.46666666666667</v>
      </c>
    </row>
    <row r="239" spans="1:2" x14ac:dyDescent="0.45">
      <c r="A239" s="1">
        <v>38808</v>
      </c>
      <c r="B239" s="5">
        <v>201.26666666666668</v>
      </c>
    </row>
    <row r="240" spans="1:2" x14ac:dyDescent="0.45">
      <c r="A240" s="1">
        <v>38899</v>
      </c>
      <c r="B240" s="5">
        <v>203.16666666666666</v>
      </c>
    </row>
    <row r="241" spans="1:2" x14ac:dyDescent="0.45">
      <c r="A241" s="1">
        <v>38991</v>
      </c>
      <c r="B241" s="5">
        <v>202.33333333333334</v>
      </c>
    </row>
    <row r="242" spans="1:2" x14ac:dyDescent="0.45">
      <c r="A242" s="1">
        <v>39083</v>
      </c>
      <c r="B242" s="5">
        <v>204.31700000000001</v>
      </c>
    </row>
    <row r="243" spans="1:2" x14ac:dyDescent="0.45">
      <c r="A243" s="1">
        <v>39173</v>
      </c>
      <c r="B243" s="5">
        <v>206.631</v>
      </c>
    </row>
    <row r="244" spans="1:2" x14ac:dyDescent="0.45">
      <c r="A244" s="1">
        <v>39264</v>
      </c>
      <c r="B244" s="5">
        <v>207.93899999999999</v>
      </c>
    </row>
    <row r="245" spans="1:2" x14ac:dyDescent="0.45">
      <c r="A245" s="1">
        <v>39356</v>
      </c>
      <c r="B245" s="5">
        <v>210.48966666666666</v>
      </c>
    </row>
    <row r="246" spans="1:2" x14ac:dyDescent="0.45">
      <c r="A246" s="1">
        <v>39448</v>
      </c>
      <c r="B246" s="5">
        <v>212.76966666666667</v>
      </c>
    </row>
    <row r="247" spans="1:2" x14ac:dyDescent="0.45">
      <c r="A247" s="1">
        <v>39539</v>
      </c>
      <c r="B247" s="5">
        <v>215.53766666666667</v>
      </c>
    </row>
    <row r="248" spans="1:2" x14ac:dyDescent="0.45">
      <c r="A248" s="1">
        <v>39630</v>
      </c>
      <c r="B248" s="5">
        <v>218.86099999999999</v>
      </c>
    </row>
    <row r="249" spans="1:2" x14ac:dyDescent="0.45">
      <c r="A249" s="1">
        <v>39722</v>
      </c>
      <c r="B249" s="5">
        <v>213.84866666666667</v>
      </c>
    </row>
    <row r="250" spans="1:2" x14ac:dyDescent="0.45">
      <c r="A250" s="1">
        <v>39814</v>
      </c>
      <c r="B250" s="5">
        <v>212.37766666666667</v>
      </c>
    </row>
    <row r="251" spans="1:2" x14ac:dyDescent="0.45">
      <c r="A251" s="1">
        <v>39904</v>
      </c>
      <c r="B251" s="5">
        <v>213.50700000000001</v>
      </c>
    </row>
    <row r="252" spans="1:2" x14ac:dyDescent="0.45">
      <c r="A252" s="1">
        <v>39995</v>
      </c>
      <c r="B252" s="5">
        <v>215.34399999999999</v>
      </c>
    </row>
    <row r="253" spans="1:2" x14ac:dyDescent="0.45">
      <c r="A253" s="1">
        <v>40087</v>
      </c>
      <c r="B253" s="5">
        <v>217.03</v>
      </c>
    </row>
    <row r="254" spans="1:2" x14ac:dyDescent="0.45">
      <c r="A254" s="1">
        <v>40179</v>
      </c>
      <c r="B254" s="5">
        <v>217.374</v>
      </c>
    </row>
    <row r="255" spans="1:2" x14ac:dyDescent="0.45">
      <c r="A255" s="1">
        <v>40269</v>
      </c>
      <c r="B255" s="5">
        <v>217.29733333333334</v>
      </c>
    </row>
    <row r="256" spans="1:2" x14ac:dyDescent="0.45">
      <c r="A256" s="1">
        <v>40360</v>
      </c>
      <c r="B256" s="5">
        <v>217.93433333333334</v>
      </c>
    </row>
    <row r="257" spans="1:2" x14ac:dyDescent="0.45">
      <c r="A257" s="1">
        <v>40452</v>
      </c>
      <c r="B257" s="5">
        <v>219.69900000000001</v>
      </c>
    </row>
    <row r="258" spans="1:2" x14ac:dyDescent="0.45">
      <c r="A258" s="1">
        <v>40544</v>
      </c>
      <c r="B258" s="5">
        <v>222.04366666666667</v>
      </c>
    </row>
    <row r="259" spans="1:2" x14ac:dyDescent="0.45">
      <c r="A259" s="1">
        <v>40634</v>
      </c>
      <c r="B259" s="5">
        <v>224.56833333333333</v>
      </c>
    </row>
    <row r="260" spans="1:2" x14ac:dyDescent="0.45">
      <c r="A260" s="1">
        <v>40725</v>
      </c>
      <c r="B260" s="5">
        <v>226.03266666666667</v>
      </c>
    </row>
    <row r="261" spans="1:2" x14ac:dyDescent="0.45">
      <c r="A261" s="1">
        <v>40817</v>
      </c>
      <c r="B261" s="5">
        <v>227.04733333333334</v>
      </c>
    </row>
    <row r="262" spans="1:2" x14ac:dyDescent="0.45">
      <c r="A262" s="1">
        <v>40909</v>
      </c>
      <c r="B262" s="5">
        <v>228.32599999999999</v>
      </c>
    </row>
    <row r="263" spans="1:2" x14ac:dyDescent="0.45">
      <c r="A263" s="1">
        <v>41000</v>
      </c>
      <c r="B263" s="5">
        <v>228.80799999999999</v>
      </c>
    </row>
    <row r="264" spans="1:2" x14ac:dyDescent="0.45">
      <c r="A264" s="1">
        <v>41091</v>
      </c>
      <c r="B264" s="5">
        <v>229.84100000000001</v>
      </c>
    </row>
    <row r="265" spans="1:2" x14ac:dyDescent="0.45">
      <c r="A265" s="1">
        <v>41183</v>
      </c>
      <c r="B265" s="5">
        <v>231.36933333333334</v>
      </c>
    </row>
    <row r="266" spans="1:2" x14ac:dyDescent="0.45">
      <c r="A266" s="1">
        <v>41275</v>
      </c>
      <c r="B266" s="5">
        <v>232.29933333333332</v>
      </c>
    </row>
    <row r="267" spans="1:2" x14ac:dyDescent="0.45">
      <c r="A267" s="1">
        <v>41365</v>
      </c>
      <c r="B267" s="5">
        <v>232.04499999999999</v>
      </c>
    </row>
    <row r="268" spans="1:2" x14ac:dyDescent="0.45">
      <c r="A268" s="1">
        <v>41456</v>
      </c>
      <c r="B268" s="5">
        <v>233.3</v>
      </c>
    </row>
    <row r="269" spans="1:2" x14ac:dyDescent="0.45">
      <c r="A269" s="1">
        <v>41548</v>
      </c>
      <c r="B269" s="5">
        <v>234.16266666666667</v>
      </c>
    </row>
    <row r="270" spans="1:2" x14ac:dyDescent="0.45">
      <c r="A270" s="1">
        <v>41640</v>
      </c>
      <c r="B270" s="5">
        <v>235.62100000000001</v>
      </c>
    </row>
    <row r="271" spans="1:2" x14ac:dyDescent="0.45">
      <c r="A271" s="1">
        <v>41730</v>
      </c>
      <c r="B271" s="5">
        <v>236.87233333333333</v>
      </c>
    </row>
    <row r="272" spans="1:2" x14ac:dyDescent="0.45">
      <c r="A272" s="1">
        <v>41821</v>
      </c>
      <c r="B272" s="5">
        <v>237.47833333333332</v>
      </c>
    </row>
    <row r="273" spans="1:2" x14ac:dyDescent="0.45">
      <c r="A273" s="1">
        <v>41913</v>
      </c>
      <c r="B273" s="5">
        <v>236.88833333333332</v>
      </c>
    </row>
    <row r="274" spans="1:2" x14ac:dyDescent="0.45">
      <c r="A274" s="1">
        <v>42005</v>
      </c>
      <c r="B274" s="5">
        <v>235.35499999999999</v>
      </c>
    </row>
    <row r="275" spans="1:2" x14ac:dyDescent="0.45">
      <c r="A275" s="1">
        <v>42095</v>
      </c>
      <c r="B275" s="5">
        <v>236.96</v>
      </c>
    </row>
    <row r="276" spans="1:2" x14ac:dyDescent="0.45">
      <c r="A276" s="1">
        <v>42186</v>
      </c>
      <c r="B276" s="5">
        <v>237.85499999999999</v>
      </c>
    </row>
    <row r="277" spans="1:2" x14ac:dyDescent="0.45">
      <c r="A277" s="1">
        <v>42278</v>
      </c>
      <c r="B277" s="5">
        <v>237.83699999999999</v>
      </c>
    </row>
    <row r="278" spans="1:2" x14ac:dyDescent="0.45">
      <c r="A278" s="1">
        <v>42370</v>
      </c>
      <c r="B278" s="5">
        <v>237.68933333333334</v>
      </c>
    </row>
    <row r="279" spans="1:2" x14ac:dyDescent="0.45">
      <c r="A279" s="1">
        <v>42461</v>
      </c>
      <c r="B279" s="5">
        <v>239.59033333333332</v>
      </c>
    </row>
    <row r="280" spans="1:2" x14ac:dyDescent="0.45">
      <c r="A280" s="1">
        <v>42552</v>
      </c>
      <c r="B280" s="5">
        <v>240.60733333333334</v>
      </c>
    </row>
    <row r="281" spans="1:2" x14ac:dyDescent="0.45">
      <c r="A281" s="1">
        <v>42644</v>
      </c>
      <c r="B281" s="5">
        <v>242.13466666666667</v>
      </c>
    </row>
    <row r="282" spans="1:2" x14ac:dyDescent="0.45">
      <c r="A282" s="1">
        <v>42736</v>
      </c>
      <c r="B282" s="5">
        <v>243.75266666666667</v>
      </c>
    </row>
    <row r="283" spans="1:2" x14ac:dyDescent="0.45">
      <c r="A283" s="1">
        <v>42826</v>
      </c>
      <c r="B283" s="5">
        <v>244.18700000000001</v>
      </c>
    </row>
    <row r="284" spans="1:2" x14ac:dyDescent="0.45">
      <c r="A284" s="1">
        <v>42917</v>
      </c>
      <c r="B284" s="5">
        <v>245.34533333333334</v>
      </c>
    </row>
    <row r="285" spans="1:2" x14ac:dyDescent="0.45">
      <c r="A285" s="1">
        <v>43009</v>
      </c>
      <c r="B285" s="5">
        <v>247.25700000000001</v>
      </c>
    </row>
    <row r="286" spans="1:2" x14ac:dyDescent="0.45">
      <c r="A286" s="1">
        <v>43101</v>
      </c>
      <c r="B286" s="5">
        <v>249.17933333333335</v>
      </c>
    </row>
    <row r="287" spans="1:2" x14ac:dyDescent="0.45">
      <c r="A287" s="1">
        <v>43191</v>
      </c>
      <c r="B287" s="5">
        <v>250.73766666666666</v>
      </c>
    </row>
    <row r="288" spans="1:2" x14ac:dyDescent="0.45">
      <c r="A288" s="1">
        <v>43282</v>
      </c>
      <c r="B288" s="5">
        <v>251.75433333333334</v>
      </c>
    </row>
    <row r="289" spans="1:2" x14ac:dyDescent="0.45">
      <c r="A289" s="1">
        <v>43374</v>
      </c>
      <c r="B289" s="5">
        <v>252.738</v>
      </c>
    </row>
    <row r="290" spans="1:2" x14ac:dyDescent="0.45">
      <c r="A290" s="1">
        <v>43466</v>
      </c>
      <c r="B290" s="5">
        <v>253.18566666666666</v>
      </c>
    </row>
    <row r="291" spans="1:2" x14ac:dyDescent="0.45">
      <c r="A291" s="1">
        <v>43556</v>
      </c>
      <c r="B291" s="5">
        <v>255.37333333333333</v>
      </c>
    </row>
    <row r="292" spans="1:2" x14ac:dyDescent="0.45">
      <c r="A292" s="1">
        <v>43647</v>
      </c>
      <c r="B292" s="5">
        <v>256.19166666666666</v>
      </c>
    </row>
    <row r="293" spans="1:2" x14ac:dyDescent="0.45">
      <c r="A293" s="1">
        <v>43739</v>
      </c>
      <c r="B293" s="5">
        <v>257.85966666666667</v>
      </c>
    </row>
    <row r="294" spans="1:2" x14ac:dyDescent="0.45">
      <c r="A294" s="1">
        <v>43831</v>
      </c>
      <c r="B294" s="5">
        <v>258.5</v>
      </c>
    </row>
    <row r="295" spans="1:2" x14ac:dyDescent="0.45">
      <c r="A295" s="1">
        <v>43922</v>
      </c>
      <c r="B295" s="5">
        <v>256.47199999999998</v>
      </c>
    </row>
    <row r="296" spans="1:2" x14ac:dyDescent="0.45">
      <c r="A296" s="1">
        <v>44013</v>
      </c>
      <c r="B296" s="5">
        <v>259.42133333333334</v>
      </c>
    </row>
    <row r="297" spans="1:2" x14ac:dyDescent="0.45">
      <c r="A297" s="1">
        <v>44105</v>
      </c>
      <c r="B297" s="5">
        <v>260.983</v>
      </c>
    </row>
    <row r="298" spans="1:2" x14ac:dyDescent="0.45">
      <c r="A298" s="1">
        <v>44197</v>
      </c>
      <c r="B298" s="5">
        <v>263.39499999999998</v>
      </c>
    </row>
    <row r="299" spans="1:2" x14ac:dyDescent="0.45">
      <c r="A299" s="1">
        <v>44287</v>
      </c>
      <c r="B299" s="5">
        <v>268.78800000000001</v>
      </c>
    </row>
    <row r="300" spans="1:2" x14ac:dyDescent="0.45">
      <c r="A300" s="1">
        <v>44378</v>
      </c>
      <c r="B300" s="5">
        <v>273.13833333333332</v>
      </c>
    </row>
    <row r="301" spans="1:2" x14ac:dyDescent="0.45">
      <c r="A301" s="1">
        <v>44470</v>
      </c>
      <c r="B301" s="4" t="e">
        <f>NA()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E864-0200-4BB5-B945-852CE6D86665}">
  <dimension ref="A1:B231"/>
  <sheetViews>
    <sheetView workbookViewId="0">
      <selection activeCell="C3" sqref="C3"/>
    </sheetView>
  </sheetViews>
  <sheetFormatPr defaultRowHeight="14.25" x14ac:dyDescent="0.45"/>
  <cols>
    <col min="1" max="1" width="15.53125" bestFit="1" customWidth="1"/>
    <col min="2" max="2" width="15.86328125" bestFit="1" customWidth="1"/>
  </cols>
  <sheetData>
    <row r="1" spans="1:2" x14ac:dyDescent="0.45">
      <c r="A1" t="s">
        <v>0</v>
      </c>
      <c r="B1" t="s">
        <v>2</v>
      </c>
    </row>
    <row r="2" spans="1:2" x14ac:dyDescent="0.45">
      <c r="A2" s="1">
        <v>23559</v>
      </c>
      <c r="B2" s="3">
        <v>3.8633333333333333</v>
      </c>
    </row>
    <row r="3" spans="1:2" x14ac:dyDescent="0.45">
      <c r="A3" s="1">
        <v>23651</v>
      </c>
      <c r="B3" s="3">
        <v>4.0233333333333334</v>
      </c>
    </row>
    <row r="4" spans="1:2" x14ac:dyDescent="0.45">
      <c r="A4" s="1">
        <v>23743</v>
      </c>
      <c r="B4" s="3">
        <v>4.1966666666666663</v>
      </c>
    </row>
    <row r="5" spans="1:2" x14ac:dyDescent="0.45">
      <c r="A5" s="1">
        <v>23833</v>
      </c>
      <c r="B5" s="3">
        <v>4.3033333333333337</v>
      </c>
    </row>
    <row r="6" spans="1:2" x14ac:dyDescent="0.45">
      <c r="A6" s="1">
        <v>23924</v>
      </c>
      <c r="B6" s="3">
        <v>4.3099999999999996</v>
      </c>
    </row>
    <row r="7" spans="1:2" x14ac:dyDescent="0.45">
      <c r="A7" s="1">
        <v>24016</v>
      </c>
      <c r="B7" s="3">
        <v>4.5666666666666664</v>
      </c>
    </row>
    <row r="8" spans="1:2" x14ac:dyDescent="0.45">
      <c r="A8" s="1">
        <v>24108</v>
      </c>
      <c r="B8" s="3">
        <v>5.0633333333333335</v>
      </c>
    </row>
    <row r="9" spans="1:2" x14ac:dyDescent="0.45">
      <c r="A9" s="1">
        <v>24198</v>
      </c>
      <c r="B9" s="3">
        <v>5.38</v>
      </c>
    </row>
    <row r="10" spans="1:2" x14ac:dyDescent="0.45">
      <c r="A10" s="1">
        <v>24289</v>
      </c>
      <c r="B10" s="3">
        <v>5.7333333333333334</v>
      </c>
    </row>
    <row r="11" spans="1:2" x14ac:dyDescent="0.45">
      <c r="A11" s="1">
        <v>24381</v>
      </c>
      <c r="B11" s="3">
        <v>5.7566666666666668</v>
      </c>
    </row>
    <row r="12" spans="1:2" x14ac:dyDescent="0.45">
      <c r="A12" s="1">
        <v>24473</v>
      </c>
      <c r="B12" s="3">
        <v>5.1966666666666663</v>
      </c>
    </row>
    <row r="13" spans="1:2" x14ac:dyDescent="0.45">
      <c r="A13" s="1">
        <v>24563</v>
      </c>
      <c r="B13" s="3">
        <v>4.5266666666666664</v>
      </c>
    </row>
    <row r="14" spans="1:2" x14ac:dyDescent="0.45">
      <c r="A14" s="1">
        <v>24654</v>
      </c>
      <c r="B14" s="3">
        <v>4.9466666666666663</v>
      </c>
    </row>
    <row r="15" spans="1:2" x14ac:dyDescent="0.45">
      <c r="A15" s="1">
        <v>24746</v>
      </c>
      <c r="B15" s="3">
        <v>5.4133333333333331</v>
      </c>
    </row>
    <row r="16" spans="1:2" x14ac:dyDescent="0.45">
      <c r="A16" s="1">
        <v>24838</v>
      </c>
      <c r="B16" s="3">
        <v>5.4633333333333329</v>
      </c>
    </row>
    <row r="17" spans="1:2" x14ac:dyDescent="0.45">
      <c r="A17" s="1">
        <v>24929</v>
      </c>
      <c r="B17" s="3">
        <v>6.0133333333333336</v>
      </c>
    </row>
    <row r="18" spans="1:2" x14ac:dyDescent="0.45">
      <c r="A18" s="1">
        <v>25020</v>
      </c>
      <c r="B18" s="3">
        <v>5.8866666666666667</v>
      </c>
    </row>
    <row r="19" spans="1:2" x14ac:dyDescent="0.45">
      <c r="A19" s="1">
        <v>25112</v>
      </c>
      <c r="B19" s="3">
        <v>6.0733333333333333</v>
      </c>
    </row>
    <row r="20" spans="1:2" x14ac:dyDescent="0.45">
      <c r="A20" s="1">
        <v>25204</v>
      </c>
      <c r="B20" s="3">
        <v>6.5566666666666666</v>
      </c>
    </row>
    <row r="21" spans="1:2" x14ac:dyDescent="0.45">
      <c r="A21" s="1">
        <v>25294</v>
      </c>
      <c r="B21" s="3">
        <v>7.3766666666666669</v>
      </c>
    </row>
    <row r="22" spans="1:2" x14ac:dyDescent="0.45">
      <c r="A22" s="1">
        <v>25385</v>
      </c>
      <c r="B22" s="3">
        <v>8.5133333333333336</v>
      </c>
    </row>
    <row r="23" spans="1:2" x14ac:dyDescent="0.45">
      <c r="A23" s="1">
        <v>25477</v>
      </c>
      <c r="B23" s="3">
        <v>8.5966666666666676</v>
      </c>
    </row>
    <row r="24" spans="1:2" x14ac:dyDescent="0.45">
      <c r="A24" s="1">
        <v>25569</v>
      </c>
      <c r="B24" s="3">
        <v>8.5233333333333334</v>
      </c>
    </row>
    <row r="25" spans="1:2" x14ac:dyDescent="0.45">
      <c r="A25" s="1">
        <v>25659</v>
      </c>
      <c r="B25" s="3">
        <v>7.8866666666666667</v>
      </c>
    </row>
    <row r="26" spans="1:2" x14ac:dyDescent="0.45">
      <c r="A26" s="1">
        <v>25750</v>
      </c>
      <c r="B26" s="3">
        <v>7.6766666666666667</v>
      </c>
    </row>
    <row r="27" spans="1:2" x14ac:dyDescent="0.45">
      <c r="A27" s="1">
        <v>25842</v>
      </c>
      <c r="B27" s="3">
        <v>6.17</v>
      </c>
    </row>
    <row r="28" spans="1:2" x14ac:dyDescent="0.45">
      <c r="A28" s="1">
        <v>25934</v>
      </c>
      <c r="B28" s="3">
        <v>4.4400000000000004</v>
      </c>
    </row>
    <row r="29" spans="1:2" x14ac:dyDescent="0.45">
      <c r="A29" s="1">
        <v>26024</v>
      </c>
      <c r="B29" s="3">
        <v>4.9433333333333334</v>
      </c>
    </row>
    <row r="30" spans="1:2" x14ac:dyDescent="0.45">
      <c r="A30" s="1">
        <v>26115</v>
      </c>
      <c r="B30" s="3">
        <v>5.706666666666667</v>
      </c>
    </row>
    <row r="31" spans="1:2" x14ac:dyDescent="0.45">
      <c r="A31" s="1">
        <v>26207</v>
      </c>
      <c r="B31" s="3">
        <v>4.93</v>
      </c>
    </row>
    <row r="32" spans="1:2" x14ac:dyDescent="0.45">
      <c r="A32" s="1">
        <v>26299</v>
      </c>
      <c r="B32" s="3">
        <v>3.88</v>
      </c>
    </row>
    <row r="33" spans="1:2" x14ac:dyDescent="0.45">
      <c r="A33" s="1">
        <v>26390</v>
      </c>
      <c r="B33" s="3">
        <v>4.55</v>
      </c>
    </row>
    <row r="34" spans="1:2" x14ac:dyDescent="0.45">
      <c r="A34" s="1">
        <v>26481</v>
      </c>
      <c r="B34" s="3">
        <v>4.9333333333333336</v>
      </c>
    </row>
    <row r="35" spans="1:2" x14ac:dyDescent="0.45">
      <c r="A35" s="1">
        <v>26573</v>
      </c>
      <c r="B35" s="3">
        <v>5.3</v>
      </c>
    </row>
    <row r="36" spans="1:2" x14ac:dyDescent="0.45">
      <c r="A36" s="1">
        <v>26665</v>
      </c>
      <c r="B36" s="3">
        <v>6.4</v>
      </c>
    </row>
    <row r="37" spans="1:2" x14ac:dyDescent="0.45">
      <c r="A37" s="1">
        <v>26755</v>
      </c>
      <c r="B37" s="3">
        <v>7.6733333333333329</v>
      </c>
    </row>
    <row r="38" spans="1:2" x14ac:dyDescent="0.45">
      <c r="A38" s="1">
        <v>26846</v>
      </c>
      <c r="B38" s="3">
        <v>10.353333333333333</v>
      </c>
    </row>
    <row r="39" spans="1:2" x14ac:dyDescent="0.45">
      <c r="A39" s="1">
        <v>26938</v>
      </c>
      <c r="B39" s="3">
        <v>9.2366666666666664</v>
      </c>
    </row>
    <row r="40" spans="1:2" x14ac:dyDescent="0.45">
      <c r="A40" s="1">
        <v>27030</v>
      </c>
      <c r="B40" s="3">
        <v>8.64</v>
      </c>
    </row>
    <row r="41" spans="1:2" x14ac:dyDescent="0.45">
      <c r="A41" s="1">
        <v>27120</v>
      </c>
      <c r="B41" s="3">
        <v>10.943333333333333</v>
      </c>
    </row>
    <row r="42" spans="1:2" x14ac:dyDescent="0.45">
      <c r="A42" s="1">
        <v>27211</v>
      </c>
      <c r="B42" s="3">
        <v>12.026666666666667</v>
      </c>
    </row>
    <row r="43" spans="1:2" x14ac:dyDescent="0.45">
      <c r="A43" s="1">
        <v>27303</v>
      </c>
      <c r="B43" s="3">
        <v>9.3666666666666671</v>
      </c>
    </row>
    <row r="44" spans="1:2" x14ac:dyDescent="0.45">
      <c r="A44" s="1">
        <v>27395</v>
      </c>
      <c r="B44" s="3">
        <v>6.69</v>
      </c>
    </row>
    <row r="45" spans="1:2" x14ac:dyDescent="0.45">
      <c r="A45" s="1">
        <v>27485</v>
      </c>
      <c r="B45" s="3">
        <v>5.956666666666667</v>
      </c>
    </row>
    <row r="46" spans="1:2" x14ac:dyDescent="0.45">
      <c r="A46" s="1">
        <v>27576</v>
      </c>
      <c r="B46" s="3">
        <v>6.8166666666666664</v>
      </c>
    </row>
    <row r="47" spans="1:2" x14ac:dyDescent="0.45">
      <c r="A47" s="1">
        <v>27668</v>
      </c>
      <c r="B47" s="3">
        <v>6.2833333333333332</v>
      </c>
    </row>
    <row r="48" spans="1:2" x14ac:dyDescent="0.45">
      <c r="A48" s="1">
        <v>27760</v>
      </c>
      <c r="B48" s="3">
        <v>5.22</v>
      </c>
    </row>
    <row r="49" spans="1:2" x14ac:dyDescent="0.45">
      <c r="A49" s="1">
        <v>27851</v>
      </c>
      <c r="B49" s="3">
        <v>5.5066666666666668</v>
      </c>
    </row>
    <row r="50" spans="1:2" x14ac:dyDescent="0.45">
      <c r="A50" s="1">
        <v>27942</v>
      </c>
      <c r="B50" s="3">
        <v>5.4133333333333331</v>
      </c>
    </row>
    <row r="51" spans="1:2" x14ac:dyDescent="0.45">
      <c r="A51" s="1">
        <v>28034</v>
      </c>
      <c r="B51" s="3">
        <v>4.9333333333333336</v>
      </c>
    </row>
    <row r="52" spans="1:2" x14ac:dyDescent="0.45">
      <c r="A52" s="1">
        <v>28126</v>
      </c>
      <c r="B52" s="3">
        <v>4.833333333333333</v>
      </c>
    </row>
    <row r="53" spans="1:2" x14ac:dyDescent="0.45">
      <c r="A53" s="1">
        <v>28216</v>
      </c>
      <c r="B53" s="3">
        <v>5.1933333333333334</v>
      </c>
    </row>
    <row r="54" spans="1:2" x14ac:dyDescent="0.45">
      <c r="A54" s="1">
        <v>28307</v>
      </c>
      <c r="B54" s="3">
        <v>5.85</v>
      </c>
    </row>
    <row r="55" spans="1:2" x14ac:dyDescent="0.45">
      <c r="A55" s="1">
        <v>28399</v>
      </c>
      <c r="B55" s="3">
        <v>6.6866666666666665</v>
      </c>
    </row>
    <row r="56" spans="1:2" x14ac:dyDescent="0.45">
      <c r="A56" s="1">
        <v>28491</v>
      </c>
      <c r="B56" s="3">
        <v>6.9</v>
      </c>
    </row>
    <row r="57" spans="1:2" x14ac:dyDescent="0.45">
      <c r="A57" s="1">
        <v>28581</v>
      </c>
      <c r="B57" s="3">
        <v>7.42</v>
      </c>
    </row>
    <row r="58" spans="1:2" x14ac:dyDescent="0.45">
      <c r="A58" s="1">
        <v>28672</v>
      </c>
      <c r="B58" s="3">
        <v>8.2733333333333334</v>
      </c>
    </row>
    <row r="59" spans="1:2" x14ac:dyDescent="0.45">
      <c r="A59" s="1">
        <v>28764</v>
      </c>
      <c r="B59" s="3">
        <v>10.293333333333333</v>
      </c>
    </row>
    <row r="60" spans="1:2" x14ac:dyDescent="0.45">
      <c r="A60" s="1">
        <v>28856</v>
      </c>
      <c r="B60" s="3">
        <v>10.276666666666667</v>
      </c>
    </row>
    <row r="61" spans="1:2" x14ac:dyDescent="0.45">
      <c r="A61" s="1">
        <v>28946</v>
      </c>
      <c r="B61" s="3">
        <v>10.056666666666667</v>
      </c>
    </row>
    <row r="62" spans="1:2" x14ac:dyDescent="0.45">
      <c r="A62" s="1">
        <v>29037</v>
      </c>
      <c r="B62" s="3">
        <v>10.903333333333332</v>
      </c>
    </row>
    <row r="63" spans="1:2" x14ac:dyDescent="0.45">
      <c r="A63" s="1">
        <v>29129</v>
      </c>
      <c r="B63" s="3">
        <v>13.663333333333334</v>
      </c>
    </row>
    <row r="64" spans="1:2" x14ac:dyDescent="0.45">
      <c r="A64" s="1">
        <v>29221</v>
      </c>
      <c r="B64" s="3">
        <v>15.086666666666666</v>
      </c>
    </row>
    <row r="65" spans="1:2" x14ac:dyDescent="0.45">
      <c r="A65" s="1">
        <v>29312</v>
      </c>
      <c r="B65" s="3">
        <v>11.473333333333333</v>
      </c>
    </row>
    <row r="66" spans="1:2" x14ac:dyDescent="0.45">
      <c r="A66" s="1">
        <v>29403</v>
      </c>
      <c r="B66" s="3">
        <v>9.9499999999999993</v>
      </c>
    </row>
    <row r="67" spans="1:2" x14ac:dyDescent="0.45">
      <c r="A67" s="1">
        <v>29495</v>
      </c>
      <c r="B67" s="3">
        <v>15.756666666666666</v>
      </c>
    </row>
    <row r="68" spans="1:2" x14ac:dyDescent="0.45">
      <c r="A68" s="1">
        <v>29587</v>
      </c>
      <c r="B68" s="3">
        <v>15.92</v>
      </c>
    </row>
    <row r="69" spans="1:2" x14ac:dyDescent="0.45">
      <c r="A69" s="1">
        <v>29677</v>
      </c>
      <c r="B69" s="3">
        <v>16.75</v>
      </c>
    </row>
    <row r="70" spans="1:2" x14ac:dyDescent="0.45">
      <c r="A70" s="1">
        <v>29768</v>
      </c>
      <c r="B70" s="3">
        <v>17.52</v>
      </c>
    </row>
    <row r="71" spans="1:2" x14ac:dyDescent="0.45">
      <c r="A71" s="1">
        <v>29860</v>
      </c>
      <c r="B71" s="3">
        <v>13.453333333333333</v>
      </c>
    </row>
    <row r="72" spans="1:2" x14ac:dyDescent="0.45">
      <c r="A72" s="1">
        <v>29952</v>
      </c>
      <c r="B72" s="3">
        <v>14.24</v>
      </c>
    </row>
    <row r="73" spans="1:2" x14ac:dyDescent="0.45">
      <c r="A73" s="1">
        <v>30042</v>
      </c>
      <c r="B73" s="3">
        <v>14.233333333333333</v>
      </c>
    </row>
    <row r="74" spans="1:2" x14ac:dyDescent="0.45">
      <c r="A74" s="1">
        <v>30133</v>
      </c>
      <c r="B74" s="3">
        <v>11.57</v>
      </c>
    </row>
    <row r="75" spans="1:2" x14ac:dyDescent="0.45">
      <c r="A75" s="1">
        <v>30225</v>
      </c>
      <c r="B75" s="3">
        <v>9.0399999999999991</v>
      </c>
    </row>
    <row r="76" spans="1:2" x14ac:dyDescent="0.45">
      <c r="A76" s="1">
        <v>30317</v>
      </c>
      <c r="B76" s="3">
        <v>8.5299999999999994</v>
      </c>
    </row>
    <row r="77" spans="1:2" x14ac:dyDescent="0.45">
      <c r="A77" s="1">
        <v>30407</v>
      </c>
      <c r="B77" s="3">
        <v>8.7733333333333334</v>
      </c>
    </row>
    <row r="78" spans="1:2" x14ac:dyDescent="0.45">
      <c r="A78" s="1">
        <v>30498</v>
      </c>
      <c r="B78" s="3">
        <v>9.5533333333333328</v>
      </c>
    </row>
    <row r="79" spans="1:2" x14ac:dyDescent="0.45">
      <c r="A79" s="1">
        <v>30590</v>
      </c>
      <c r="B79" s="3">
        <v>9.41</v>
      </c>
    </row>
    <row r="80" spans="1:2" x14ac:dyDescent="0.45">
      <c r="A80" s="1">
        <v>30682</v>
      </c>
      <c r="B80" s="3">
        <v>9.68</v>
      </c>
    </row>
    <row r="81" spans="1:2" x14ac:dyDescent="0.45">
      <c r="A81" s="1">
        <v>30773</v>
      </c>
      <c r="B81" s="3">
        <v>10.953333333333333</v>
      </c>
    </row>
    <row r="82" spans="1:2" x14ac:dyDescent="0.45">
      <c r="A82" s="1">
        <v>30864</v>
      </c>
      <c r="B82" s="3">
        <v>11.44</v>
      </c>
    </row>
    <row r="83" spans="1:2" x14ac:dyDescent="0.45">
      <c r="A83" s="1">
        <v>30956</v>
      </c>
      <c r="B83" s="3">
        <v>9.3866666666666667</v>
      </c>
    </row>
    <row r="84" spans="1:2" x14ac:dyDescent="0.45">
      <c r="A84" s="1">
        <v>31048</v>
      </c>
      <c r="B84" s="3">
        <v>8.6166666666666671</v>
      </c>
    </row>
    <row r="85" spans="1:2" x14ac:dyDescent="0.45">
      <c r="A85" s="1">
        <v>31138</v>
      </c>
      <c r="B85" s="3">
        <v>7.95</v>
      </c>
    </row>
    <row r="86" spans="1:2" x14ac:dyDescent="0.45">
      <c r="A86" s="1">
        <v>31229</v>
      </c>
      <c r="B86" s="3">
        <v>7.793333333333333</v>
      </c>
    </row>
    <row r="87" spans="1:2" x14ac:dyDescent="0.45">
      <c r="A87" s="1">
        <v>31321</v>
      </c>
      <c r="B87" s="3">
        <v>7.83</v>
      </c>
    </row>
    <row r="88" spans="1:2" x14ac:dyDescent="0.45">
      <c r="A88" s="1">
        <v>31413</v>
      </c>
      <c r="B88" s="3">
        <v>7.583333333333333</v>
      </c>
    </row>
    <row r="89" spans="1:2" x14ac:dyDescent="0.45">
      <c r="A89" s="1">
        <v>31503</v>
      </c>
      <c r="B89" s="3">
        <v>6.66</v>
      </c>
    </row>
    <row r="90" spans="1:2" x14ac:dyDescent="0.45">
      <c r="A90" s="1">
        <v>31594</v>
      </c>
      <c r="B90" s="3">
        <v>6</v>
      </c>
    </row>
    <row r="91" spans="1:2" x14ac:dyDescent="0.45">
      <c r="A91" s="1">
        <v>31686</v>
      </c>
      <c r="B91" s="3">
        <v>5.83</v>
      </c>
    </row>
    <row r="92" spans="1:2" x14ac:dyDescent="0.45">
      <c r="A92" s="1">
        <v>31778</v>
      </c>
      <c r="B92" s="3">
        <v>6.0466666666666669</v>
      </c>
    </row>
    <row r="93" spans="1:2" x14ac:dyDescent="0.45">
      <c r="A93" s="1">
        <v>31868</v>
      </c>
      <c r="B93" s="3">
        <v>6.8166666666666664</v>
      </c>
    </row>
    <row r="94" spans="1:2" x14ac:dyDescent="0.45">
      <c r="A94" s="1">
        <v>31959</v>
      </c>
      <c r="B94" s="3">
        <v>6.94</v>
      </c>
    </row>
    <row r="95" spans="1:2" x14ac:dyDescent="0.45">
      <c r="A95" s="1">
        <v>32051</v>
      </c>
      <c r="B95" s="3">
        <v>7.64</v>
      </c>
    </row>
    <row r="96" spans="1:2" x14ac:dyDescent="0.45">
      <c r="A96" s="1">
        <v>32143</v>
      </c>
      <c r="B96" s="3">
        <v>6.7166666666666668</v>
      </c>
    </row>
    <row r="97" spans="1:2" x14ac:dyDescent="0.45">
      <c r="A97" s="1">
        <v>32234</v>
      </c>
      <c r="B97" s="3">
        <v>7.2233333333333336</v>
      </c>
    </row>
    <row r="98" spans="1:2" x14ac:dyDescent="0.45">
      <c r="A98" s="1">
        <v>32325</v>
      </c>
      <c r="B98" s="3">
        <v>8.1733333333333338</v>
      </c>
    </row>
    <row r="99" spans="1:2" x14ac:dyDescent="0.45">
      <c r="A99" s="1">
        <v>32417</v>
      </c>
      <c r="B99" s="3">
        <v>8.7966666666666669</v>
      </c>
    </row>
    <row r="100" spans="1:2" x14ac:dyDescent="0.45">
      <c r="A100" s="1">
        <v>32509</v>
      </c>
      <c r="B100" s="3">
        <v>9.6</v>
      </c>
    </row>
    <row r="101" spans="1:2" x14ac:dyDescent="0.45">
      <c r="A101" s="1">
        <v>32599</v>
      </c>
      <c r="B101" s="3">
        <v>9.5766666666666662</v>
      </c>
    </row>
    <row r="102" spans="1:2" x14ac:dyDescent="0.45">
      <c r="A102" s="1">
        <v>32690</v>
      </c>
      <c r="B102" s="3">
        <v>8.7266666666666666</v>
      </c>
    </row>
    <row r="103" spans="1:2" x14ac:dyDescent="0.45">
      <c r="A103" s="1">
        <v>32782</v>
      </c>
      <c r="B103" s="3">
        <v>8.4366666666666674</v>
      </c>
    </row>
    <row r="104" spans="1:2" x14ac:dyDescent="0.45">
      <c r="A104" s="1">
        <v>32874</v>
      </c>
      <c r="B104" s="3">
        <v>8.2433333333333341</v>
      </c>
    </row>
    <row r="105" spans="1:2" x14ac:dyDescent="0.45">
      <c r="A105" s="1">
        <v>32964</v>
      </c>
      <c r="B105" s="3">
        <v>8.3333333333333339</v>
      </c>
    </row>
    <row r="106" spans="1:2" x14ac:dyDescent="0.45">
      <c r="A106" s="1">
        <v>33055</v>
      </c>
      <c r="B106" s="3">
        <v>8.043333333333333</v>
      </c>
    </row>
    <row r="107" spans="1:2" x14ac:dyDescent="0.45">
      <c r="A107" s="1">
        <v>33147</v>
      </c>
      <c r="B107" s="3">
        <v>7.97</v>
      </c>
    </row>
    <row r="108" spans="1:2" x14ac:dyDescent="0.45">
      <c r="A108" s="1">
        <v>33239</v>
      </c>
      <c r="B108" s="3">
        <v>6.7133333333333329</v>
      </c>
    </row>
    <row r="109" spans="1:2" x14ac:dyDescent="0.45">
      <c r="A109" s="1">
        <v>33329</v>
      </c>
      <c r="B109" s="3">
        <v>6.0133333333333336</v>
      </c>
    </row>
    <row r="110" spans="1:2" x14ac:dyDescent="0.45">
      <c r="A110" s="1">
        <v>33420</v>
      </c>
      <c r="B110" s="3">
        <v>5.7</v>
      </c>
    </row>
    <row r="111" spans="1:2" x14ac:dyDescent="0.45">
      <c r="A111" s="1">
        <v>33512</v>
      </c>
      <c r="B111" s="3">
        <v>4.9133333333333331</v>
      </c>
    </row>
    <row r="112" spans="1:2" x14ac:dyDescent="0.45">
      <c r="A112" s="1">
        <v>33604</v>
      </c>
      <c r="B112" s="3">
        <v>4.1233333333333331</v>
      </c>
    </row>
    <row r="113" spans="1:2" x14ac:dyDescent="0.45">
      <c r="A113" s="1">
        <v>33695</v>
      </c>
      <c r="B113" s="3">
        <v>3.8933333333333331</v>
      </c>
    </row>
    <row r="114" spans="1:2" x14ac:dyDescent="0.45">
      <c r="A114" s="1">
        <v>33786</v>
      </c>
      <c r="B114" s="3">
        <v>3.27</v>
      </c>
    </row>
    <row r="115" spans="1:2" x14ac:dyDescent="0.45">
      <c r="A115" s="1">
        <v>33878</v>
      </c>
      <c r="B115" s="3">
        <v>3.44</v>
      </c>
    </row>
    <row r="116" spans="1:2" x14ac:dyDescent="0.45">
      <c r="A116" s="1">
        <v>33970</v>
      </c>
      <c r="B116" s="3">
        <v>3.14</v>
      </c>
    </row>
    <row r="117" spans="1:2" x14ac:dyDescent="0.45">
      <c r="A117" s="1">
        <v>34060</v>
      </c>
      <c r="B117" s="3">
        <v>3.1333333333333333</v>
      </c>
    </row>
    <row r="118" spans="1:2" x14ac:dyDescent="0.45">
      <c r="A118" s="1">
        <v>34151</v>
      </c>
      <c r="B118" s="3">
        <v>3.14</v>
      </c>
    </row>
    <row r="119" spans="1:2" x14ac:dyDescent="0.45">
      <c r="A119" s="1">
        <v>34243</v>
      </c>
      <c r="B119" s="3">
        <v>3.2833333333333332</v>
      </c>
    </row>
    <row r="120" spans="1:2" x14ac:dyDescent="0.45">
      <c r="A120" s="1">
        <v>34335</v>
      </c>
      <c r="B120" s="3">
        <v>3.45</v>
      </c>
    </row>
    <row r="121" spans="1:2" x14ac:dyDescent="0.45">
      <c r="A121" s="1">
        <v>34425</v>
      </c>
      <c r="B121" s="3">
        <v>4.3466666666666667</v>
      </c>
    </row>
    <row r="122" spans="1:2" x14ac:dyDescent="0.45">
      <c r="A122" s="1">
        <v>34516</v>
      </c>
      <c r="B122" s="3">
        <v>4.8566666666666665</v>
      </c>
    </row>
    <row r="123" spans="1:2" x14ac:dyDescent="0.45">
      <c r="A123" s="1">
        <v>34608</v>
      </c>
      <c r="B123" s="3">
        <v>5.8633333333333333</v>
      </c>
    </row>
    <row r="124" spans="1:2" x14ac:dyDescent="0.45">
      <c r="A124" s="1">
        <v>34700</v>
      </c>
      <c r="B124" s="3">
        <v>6.1833333333333336</v>
      </c>
    </row>
    <row r="125" spans="1:2" x14ac:dyDescent="0.45">
      <c r="A125" s="1">
        <v>34790</v>
      </c>
      <c r="B125" s="3">
        <v>6.01</v>
      </c>
    </row>
    <row r="126" spans="1:2" x14ac:dyDescent="0.45">
      <c r="A126" s="1">
        <v>34881</v>
      </c>
      <c r="B126" s="3">
        <v>5.7566666666666668</v>
      </c>
    </row>
    <row r="127" spans="1:2" x14ac:dyDescent="0.45">
      <c r="A127" s="1">
        <v>34973</v>
      </c>
      <c r="B127" s="3">
        <v>5.7166666666666668</v>
      </c>
    </row>
    <row r="128" spans="1:2" x14ac:dyDescent="0.45">
      <c r="A128" s="1">
        <v>35065</v>
      </c>
      <c r="B128" s="3">
        <v>5.2766666666666664</v>
      </c>
    </row>
    <row r="129" spans="1:2" x14ac:dyDescent="0.45">
      <c r="A129" s="1">
        <v>35156</v>
      </c>
      <c r="B129" s="3">
        <v>5.3933333333333335</v>
      </c>
    </row>
    <row r="130" spans="1:2" x14ac:dyDescent="0.45">
      <c r="A130" s="1">
        <v>35247</v>
      </c>
      <c r="B130" s="3">
        <v>5.48</v>
      </c>
    </row>
    <row r="131" spans="1:2" x14ac:dyDescent="0.45">
      <c r="A131" s="1">
        <v>35339</v>
      </c>
      <c r="B131" s="3">
        <v>5.41</v>
      </c>
    </row>
    <row r="132" spans="1:2" x14ac:dyDescent="0.45">
      <c r="A132" s="1">
        <v>35431</v>
      </c>
      <c r="B132" s="3">
        <v>5.4433333333333334</v>
      </c>
    </row>
    <row r="133" spans="1:2" x14ac:dyDescent="0.45">
      <c r="A133" s="1">
        <v>35521</v>
      </c>
      <c r="B133" s="3">
        <v>5.69</v>
      </c>
    </row>
    <row r="134" spans="1:2" x14ac:dyDescent="0.45">
      <c r="A134" s="1">
        <v>35612</v>
      </c>
      <c r="B134" s="3">
        <v>5.6</v>
      </c>
    </row>
    <row r="135" spans="1:2" x14ac:dyDescent="0.45">
      <c r="A135" s="1">
        <v>35704</v>
      </c>
      <c r="B135" s="3">
        <v>5.73</v>
      </c>
    </row>
    <row r="136" spans="1:2" x14ac:dyDescent="0.45">
      <c r="A136" s="1">
        <v>35796</v>
      </c>
      <c r="B136" s="3">
        <v>5.5533333333333337</v>
      </c>
    </row>
    <row r="137" spans="1:2" x14ac:dyDescent="0.45">
      <c r="A137" s="1">
        <v>35886</v>
      </c>
      <c r="B137" s="3">
        <v>5.59</v>
      </c>
    </row>
    <row r="138" spans="1:2" x14ac:dyDescent="0.45">
      <c r="A138" s="1">
        <v>35977</v>
      </c>
      <c r="B138" s="3">
        <v>5.5266666666666664</v>
      </c>
    </row>
    <row r="139" spans="1:2" x14ac:dyDescent="0.45">
      <c r="A139" s="1">
        <v>36069</v>
      </c>
      <c r="B139" s="3">
        <v>5.1966666666666663</v>
      </c>
    </row>
    <row r="140" spans="1:2" x14ac:dyDescent="0.45">
      <c r="A140" s="1">
        <v>36161</v>
      </c>
      <c r="B140" s="3">
        <v>4.9000000000000004</v>
      </c>
    </row>
    <row r="141" spans="1:2" x14ac:dyDescent="0.45">
      <c r="A141" s="1">
        <v>36251</v>
      </c>
      <c r="B141" s="3">
        <v>4.9766666666666666</v>
      </c>
    </row>
    <row r="142" spans="1:2" x14ac:dyDescent="0.45">
      <c r="A142" s="1">
        <v>36342</v>
      </c>
      <c r="B142" s="3">
        <v>5.3833333333333329</v>
      </c>
    </row>
    <row r="143" spans="1:2" x14ac:dyDescent="0.45">
      <c r="A143" s="1">
        <v>36434</v>
      </c>
      <c r="B143" s="3">
        <v>6.06</v>
      </c>
    </row>
    <row r="144" spans="1:2" x14ac:dyDescent="0.45">
      <c r="A144" s="1">
        <v>36526</v>
      </c>
      <c r="B144" s="3">
        <v>6.0333333333333332</v>
      </c>
    </row>
    <row r="145" spans="1:2" x14ac:dyDescent="0.45">
      <c r="A145" s="1">
        <v>36617</v>
      </c>
      <c r="B145" s="3">
        <v>6.5733333333333333</v>
      </c>
    </row>
    <row r="146" spans="1:2" x14ac:dyDescent="0.45">
      <c r="A146" s="1">
        <v>36708</v>
      </c>
      <c r="B146" s="3">
        <v>6.6266666666666669</v>
      </c>
    </row>
    <row r="147" spans="1:2" x14ac:dyDescent="0.45">
      <c r="A147" s="1">
        <v>36800</v>
      </c>
      <c r="B147" s="3">
        <v>6.59</v>
      </c>
    </row>
    <row r="148" spans="1:2" x14ac:dyDescent="0.45">
      <c r="A148" s="1">
        <v>36892</v>
      </c>
      <c r="B148" s="3">
        <v>5.2566666666666668</v>
      </c>
    </row>
    <row r="149" spans="1:2" x14ac:dyDescent="0.45">
      <c r="A149" s="1">
        <v>36982</v>
      </c>
      <c r="B149" s="3">
        <v>4.0966666666666667</v>
      </c>
    </row>
    <row r="150" spans="1:2" x14ac:dyDescent="0.45">
      <c r="A150" s="1">
        <v>37073</v>
      </c>
      <c r="B150" s="3">
        <v>3.3366666666666669</v>
      </c>
    </row>
    <row r="151" spans="1:2" x14ac:dyDescent="0.45">
      <c r="A151" s="1">
        <v>37165</v>
      </c>
      <c r="B151" s="3">
        <v>2.0566666666666666</v>
      </c>
    </row>
    <row r="152" spans="1:2" x14ac:dyDescent="0.45">
      <c r="A152" s="1">
        <v>37257</v>
      </c>
      <c r="B152" s="3">
        <v>1.8233333333333333</v>
      </c>
    </row>
    <row r="153" spans="1:2" x14ac:dyDescent="0.45">
      <c r="A153" s="1">
        <v>37347</v>
      </c>
      <c r="B153" s="3">
        <v>1.8333333333333333</v>
      </c>
    </row>
    <row r="154" spans="1:2" x14ac:dyDescent="0.45">
      <c r="A154" s="1">
        <v>37438</v>
      </c>
      <c r="B154" s="3">
        <v>1.76</v>
      </c>
    </row>
    <row r="155" spans="1:2" x14ac:dyDescent="0.45">
      <c r="A155" s="1">
        <v>37530</v>
      </c>
      <c r="B155" s="3">
        <v>1.4866666666666668</v>
      </c>
    </row>
    <row r="156" spans="1:2" x14ac:dyDescent="0.45">
      <c r="A156" s="1">
        <v>37622</v>
      </c>
      <c r="B156" s="3">
        <v>1.2633333333333334</v>
      </c>
    </row>
    <row r="157" spans="1:2" x14ac:dyDescent="0.45">
      <c r="A157" s="1">
        <v>37712</v>
      </c>
      <c r="B157" s="3">
        <v>1.1666666666666667</v>
      </c>
    </row>
    <row r="158" spans="1:2" x14ac:dyDescent="0.45">
      <c r="A158" s="1">
        <v>37803</v>
      </c>
      <c r="B158" s="3">
        <v>1.07</v>
      </c>
    </row>
    <row r="159" spans="1:2" x14ac:dyDescent="0.45">
      <c r="A159" s="1">
        <v>37895</v>
      </c>
      <c r="B159" s="3">
        <v>1.1033333333333333</v>
      </c>
    </row>
    <row r="160" spans="1:2" x14ac:dyDescent="0.45">
      <c r="A160" s="1">
        <v>37987</v>
      </c>
      <c r="B160" s="3">
        <v>1.0533333333333332</v>
      </c>
    </row>
    <row r="161" spans="1:2" x14ac:dyDescent="0.45">
      <c r="A161" s="1">
        <v>38078</v>
      </c>
      <c r="B161" s="3">
        <v>1.2466666666666666</v>
      </c>
    </row>
    <row r="162" spans="1:2" x14ac:dyDescent="0.45">
      <c r="A162" s="1">
        <v>38169</v>
      </c>
      <c r="B162" s="3">
        <v>1.7033333333333334</v>
      </c>
    </row>
    <row r="163" spans="1:2" x14ac:dyDescent="0.45">
      <c r="A163" s="1">
        <v>38261</v>
      </c>
      <c r="B163" s="3">
        <v>2.25</v>
      </c>
    </row>
    <row r="164" spans="1:2" x14ac:dyDescent="0.45">
      <c r="A164" s="1">
        <v>38353</v>
      </c>
      <c r="B164" s="3">
        <v>2.7833333333333332</v>
      </c>
    </row>
    <row r="165" spans="1:2" x14ac:dyDescent="0.45">
      <c r="A165" s="1">
        <v>38443</v>
      </c>
      <c r="B165" s="3">
        <v>3.23</v>
      </c>
    </row>
    <row r="166" spans="1:2" x14ac:dyDescent="0.45">
      <c r="A166" s="1">
        <v>38534</v>
      </c>
      <c r="B166" s="3">
        <v>3.7366666666666668</v>
      </c>
    </row>
    <row r="167" spans="1:2" x14ac:dyDescent="0.45">
      <c r="A167" s="1">
        <v>38626</v>
      </c>
      <c r="B167" s="3">
        <v>4.2966666666666669</v>
      </c>
    </row>
    <row r="168" spans="1:2" x14ac:dyDescent="0.45">
      <c r="A168" s="1">
        <v>38718</v>
      </c>
      <c r="B168" s="3">
        <v>4.72</v>
      </c>
    </row>
    <row r="169" spans="1:2" x14ac:dyDescent="0.45">
      <c r="A169" s="1">
        <v>38808</v>
      </c>
      <c r="B169" s="3">
        <v>5.1766666666666667</v>
      </c>
    </row>
    <row r="170" spans="1:2" x14ac:dyDescent="0.45">
      <c r="A170" s="1">
        <v>38899</v>
      </c>
      <c r="B170" s="3">
        <v>5.3933333333333335</v>
      </c>
    </row>
    <row r="171" spans="1:2" x14ac:dyDescent="0.45">
      <c r="A171" s="1">
        <v>38991</v>
      </c>
      <c r="B171" s="3">
        <v>5.3233333333333333</v>
      </c>
    </row>
    <row r="172" spans="1:2" x14ac:dyDescent="0.45">
      <c r="A172" s="1">
        <v>39083</v>
      </c>
      <c r="B172" s="3">
        <v>5.31</v>
      </c>
    </row>
    <row r="173" spans="1:2" x14ac:dyDescent="0.45">
      <c r="A173" s="1">
        <v>39173</v>
      </c>
      <c r="B173" s="3">
        <v>5.3166666666666664</v>
      </c>
    </row>
    <row r="174" spans="1:2" x14ac:dyDescent="0.45">
      <c r="A174" s="1">
        <v>39264</v>
      </c>
      <c r="B174" s="3">
        <v>5.4233333333333329</v>
      </c>
    </row>
    <row r="175" spans="1:2" x14ac:dyDescent="0.45">
      <c r="A175" s="1">
        <v>39356</v>
      </c>
      <c r="B175" s="3">
        <v>5.0233333333333334</v>
      </c>
    </row>
    <row r="176" spans="1:2" x14ac:dyDescent="0.45">
      <c r="A176" s="1">
        <v>39448</v>
      </c>
      <c r="B176" s="3">
        <v>3.23</v>
      </c>
    </row>
    <row r="177" spans="1:2" x14ac:dyDescent="0.45">
      <c r="A177" s="1">
        <v>39539</v>
      </c>
      <c r="B177" s="3">
        <v>2.7566666666666668</v>
      </c>
    </row>
    <row r="178" spans="1:2" x14ac:dyDescent="0.45">
      <c r="A178" s="1">
        <v>39630</v>
      </c>
      <c r="B178" s="3">
        <v>3.0566666666666666</v>
      </c>
    </row>
    <row r="179" spans="1:2" x14ac:dyDescent="0.45">
      <c r="A179" s="1">
        <v>39722</v>
      </c>
      <c r="B179" s="3">
        <v>2.8166666666666669</v>
      </c>
    </row>
    <row r="180" spans="1:2" x14ac:dyDescent="0.45">
      <c r="A180" s="1">
        <v>39814</v>
      </c>
      <c r="B180" s="3">
        <v>1.0833333333333333</v>
      </c>
    </row>
    <row r="181" spans="1:2" x14ac:dyDescent="0.45">
      <c r="A181" s="1">
        <v>39904</v>
      </c>
      <c r="B181" s="3">
        <v>0.6166666666666667</v>
      </c>
    </row>
    <row r="182" spans="1:2" x14ac:dyDescent="0.45">
      <c r="A182" s="1">
        <v>39995</v>
      </c>
      <c r="B182" s="3">
        <v>0.3</v>
      </c>
    </row>
    <row r="183" spans="1:2" x14ac:dyDescent="0.45">
      <c r="A183" s="1">
        <v>40087</v>
      </c>
      <c r="B183" s="3">
        <v>0.22333333333333333</v>
      </c>
    </row>
    <row r="184" spans="1:2" x14ac:dyDescent="0.45">
      <c r="A184" s="1">
        <v>40179</v>
      </c>
      <c r="B184" s="3">
        <v>0.20666666666666667</v>
      </c>
    </row>
    <row r="185" spans="1:2" x14ac:dyDescent="0.45">
      <c r="A185" s="1">
        <v>40269</v>
      </c>
      <c r="B185" s="3">
        <v>0.42333333333333334</v>
      </c>
    </row>
    <row r="186" spans="1:2" x14ac:dyDescent="0.45">
      <c r="A186" s="1">
        <v>40360</v>
      </c>
      <c r="B186" s="3">
        <v>0.33666666666666667</v>
      </c>
    </row>
    <row r="187" spans="1:2" x14ac:dyDescent="0.45">
      <c r="A187" s="1">
        <v>40452</v>
      </c>
      <c r="B187" s="3">
        <v>0.28000000000000003</v>
      </c>
    </row>
    <row r="188" spans="1:2" x14ac:dyDescent="0.45">
      <c r="A188" s="1">
        <v>40544</v>
      </c>
      <c r="B188" s="3">
        <v>0.28333333333333333</v>
      </c>
    </row>
    <row r="189" spans="1:2" x14ac:dyDescent="0.45">
      <c r="A189" s="1">
        <v>40634</v>
      </c>
      <c r="B189" s="3">
        <v>0.22</v>
      </c>
    </row>
    <row r="190" spans="1:2" x14ac:dyDescent="0.45">
      <c r="A190" s="1">
        <v>40725</v>
      </c>
      <c r="B190" s="3">
        <v>0.28666666666666668</v>
      </c>
    </row>
    <row r="191" spans="1:2" x14ac:dyDescent="0.45">
      <c r="A191" s="1">
        <v>40817</v>
      </c>
      <c r="B191" s="3">
        <v>0.42333333333333334</v>
      </c>
    </row>
    <row r="192" spans="1:2" x14ac:dyDescent="0.45">
      <c r="A192" s="1">
        <v>40909</v>
      </c>
      <c r="B192" s="3">
        <v>0.33</v>
      </c>
    </row>
    <row r="193" spans="1:2" x14ac:dyDescent="0.45">
      <c r="A193" s="1">
        <v>41000</v>
      </c>
      <c r="B193" s="3">
        <v>0.3</v>
      </c>
    </row>
    <row r="194" spans="1:2" x14ac:dyDescent="0.45">
      <c r="A194" s="1">
        <v>41091</v>
      </c>
      <c r="B194" s="3">
        <v>0.26666666666666666</v>
      </c>
    </row>
    <row r="195" spans="1:2" x14ac:dyDescent="0.45">
      <c r="A195" s="1">
        <v>41183</v>
      </c>
      <c r="B195" s="3">
        <v>0.23333333333333334</v>
      </c>
    </row>
    <row r="196" spans="1:2" x14ac:dyDescent="0.45">
      <c r="A196" s="1">
        <v>41275</v>
      </c>
      <c r="B196" s="3">
        <v>0.22</v>
      </c>
    </row>
    <row r="197" spans="1:2" x14ac:dyDescent="0.45">
      <c r="A197" s="1">
        <v>41365</v>
      </c>
      <c r="B197" s="3">
        <v>0.19666666666666666</v>
      </c>
    </row>
    <row r="198" spans="1:2" x14ac:dyDescent="0.45">
      <c r="A198" s="1">
        <v>41456</v>
      </c>
      <c r="B198" s="3">
        <v>0.12333333333333334</v>
      </c>
    </row>
    <row r="199" spans="1:2" x14ac:dyDescent="0.45">
      <c r="A199" s="1">
        <v>41548</v>
      </c>
      <c r="B199" s="3">
        <v>0.12666666666666668</v>
      </c>
    </row>
    <row r="200" spans="1:2" x14ac:dyDescent="0.45">
      <c r="A200" s="1">
        <v>41640</v>
      </c>
      <c r="B200" s="3">
        <v>0.12333333333333334</v>
      </c>
    </row>
    <row r="201" spans="1:2" x14ac:dyDescent="0.45">
      <c r="A201" s="1">
        <v>41730</v>
      </c>
      <c r="B201" s="3">
        <v>0.11333333333333333</v>
      </c>
    </row>
    <row r="202" spans="1:2" x14ac:dyDescent="0.45">
      <c r="A202" s="1">
        <v>41821</v>
      </c>
      <c r="B202" s="3">
        <v>0.12666666666666668</v>
      </c>
    </row>
    <row r="203" spans="1:2" x14ac:dyDescent="0.45">
      <c r="A203" s="1">
        <v>41913</v>
      </c>
      <c r="B203" s="3">
        <v>0.13333333333333333</v>
      </c>
    </row>
    <row r="204" spans="1:2" x14ac:dyDescent="0.45">
      <c r="A204" s="1">
        <v>42005</v>
      </c>
      <c r="B204" s="3">
        <v>0.15</v>
      </c>
    </row>
    <row r="205" spans="1:2" x14ac:dyDescent="0.45">
      <c r="A205" s="1">
        <v>42095</v>
      </c>
      <c r="B205" s="3">
        <v>0.15333333333333332</v>
      </c>
    </row>
    <row r="206" spans="1:2" x14ac:dyDescent="0.45">
      <c r="A206" s="1">
        <v>42186</v>
      </c>
      <c r="B206" s="3">
        <v>0.24</v>
      </c>
    </row>
    <row r="207" spans="1:2" x14ac:dyDescent="0.45">
      <c r="A207" s="1">
        <v>42278</v>
      </c>
      <c r="B207" s="3">
        <v>0.36333333333333334</v>
      </c>
    </row>
    <row r="208" spans="1:2" x14ac:dyDescent="0.45">
      <c r="A208" s="1">
        <v>42370</v>
      </c>
      <c r="B208" s="3">
        <v>0.55333333333333334</v>
      </c>
    </row>
    <row r="209" spans="1:2" x14ac:dyDescent="0.45">
      <c r="A209" s="1">
        <v>42461</v>
      </c>
      <c r="B209" s="3">
        <v>0.55666666666666664</v>
      </c>
    </row>
    <row r="210" spans="1:2" x14ac:dyDescent="0.45">
      <c r="A210" s="1">
        <v>42552</v>
      </c>
      <c r="B210" s="3">
        <v>0.7</v>
      </c>
    </row>
    <row r="211" spans="1:2" x14ac:dyDescent="0.45">
      <c r="A211" s="1">
        <v>42644</v>
      </c>
      <c r="B211" s="3">
        <v>0.76666666666666672</v>
      </c>
    </row>
    <row r="212" spans="1:2" x14ac:dyDescent="0.45">
      <c r="A212" s="1">
        <v>42736</v>
      </c>
      <c r="B212" s="3">
        <v>0.91666666666666663</v>
      </c>
    </row>
    <row r="213" spans="1:2" x14ac:dyDescent="0.45">
      <c r="A213" s="1">
        <v>42826</v>
      </c>
      <c r="B213" s="3">
        <v>1.08</v>
      </c>
    </row>
    <row r="214" spans="1:2" x14ac:dyDescent="0.45">
      <c r="A214" s="1">
        <v>42917</v>
      </c>
      <c r="B214" s="3">
        <v>1.24</v>
      </c>
    </row>
    <row r="215" spans="1:2" x14ac:dyDescent="0.45">
      <c r="A215" s="1">
        <v>43009</v>
      </c>
      <c r="B215" s="3">
        <v>1.3733333333333333</v>
      </c>
    </row>
    <row r="216" spans="1:2" x14ac:dyDescent="0.45">
      <c r="A216" s="1">
        <v>43101</v>
      </c>
      <c r="B216" s="3">
        <v>1.83</v>
      </c>
    </row>
    <row r="217" spans="1:2" x14ac:dyDescent="0.45">
      <c r="A217" s="1">
        <v>43191</v>
      </c>
      <c r="B217" s="3">
        <v>2.1833333333333331</v>
      </c>
    </row>
    <row r="218" spans="1:2" x14ac:dyDescent="0.45">
      <c r="A218" s="1">
        <v>43282</v>
      </c>
      <c r="B218" s="3">
        <v>2.2000000000000002</v>
      </c>
    </row>
    <row r="219" spans="1:2" x14ac:dyDescent="0.45">
      <c r="A219" s="1">
        <v>43374</v>
      </c>
      <c r="B219" s="3">
        <v>2.54</v>
      </c>
    </row>
    <row r="220" spans="1:2" x14ac:dyDescent="0.45">
      <c r="A220" s="1">
        <v>43466</v>
      </c>
      <c r="B220" s="3">
        <v>2.52</v>
      </c>
    </row>
    <row r="221" spans="1:2" x14ac:dyDescent="0.45">
      <c r="A221" s="1">
        <v>43556</v>
      </c>
      <c r="B221" s="3">
        <v>2.4033333333333333</v>
      </c>
    </row>
    <row r="222" spans="1:2" x14ac:dyDescent="0.45">
      <c r="A222" s="1">
        <v>43647</v>
      </c>
      <c r="B222" s="3">
        <v>2.1033333333333335</v>
      </c>
    </row>
    <row r="223" spans="1:2" x14ac:dyDescent="0.45">
      <c r="A223" s="1">
        <v>43739</v>
      </c>
      <c r="B223" s="3">
        <v>1.8033333333333332</v>
      </c>
    </row>
    <row r="224" spans="1:2" x14ac:dyDescent="0.45">
      <c r="A224" s="1">
        <v>43831</v>
      </c>
      <c r="B224" s="3">
        <v>1.53</v>
      </c>
    </row>
    <row r="225" spans="1:2" x14ac:dyDescent="0.45">
      <c r="A225" s="1">
        <v>43922</v>
      </c>
      <c r="B225" s="3">
        <v>0.185</v>
      </c>
    </row>
    <row r="226" spans="1:2" x14ac:dyDescent="0.45">
      <c r="A226" s="1">
        <v>44013</v>
      </c>
      <c r="B226" s="3">
        <v>0.15333333333333332</v>
      </c>
    </row>
    <row r="227" spans="1:2" x14ac:dyDescent="0.45">
      <c r="A227" s="1">
        <v>44105</v>
      </c>
      <c r="B227" s="3">
        <v>0.15</v>
      </c>
    </row>
    <row r="228" spans="1:2" x14ac:dyDescent="0.45">
      <c r="A228" s="1">
        <v>44197</v>
      </c>
      <c r="B228" s="3">
        <v>0.11666666666666667</v>
      </c>
    </row>
    <row r="229" spans="1:2" x14ac:dyDescent="0.45">
      <c r="A229" s="1">
        <v>44287</v>
      </c>
      <c r="B229" s="3">
        <v>0.1</v>
      </c>
    </row>
    <row r="230" spans="1:2" x14ac:dyDescent="0.45">
      <c r="A230" s="1">
        <v>44378</v>
      </c>
      <c r="B230" s="3">
        <v>0.1</v>
      </c>
    </row>
    <row r="231" spans="1:2" x14ac:dyDescent="0.45">
      <c r="A231" s="1">
        <v>44470</v>
      </c>
      <c r="B231" s="4" t="e">
        <f>NA()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0844-C4BE-498C-936F-E4CACAF76C9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92B7-BD1C-41A4-9204-325B0621CA9F}">
  <dimension ref="A1:B248"/>
  <sheetViews>
    <sheetView topLeftCell="A129" workbookViewId="0">
      <selection activeCell="B140" sqref="B140"/>
    </sheetView>
  </sheetViews>
  <sheetFormatPr defaultRowHeight="14.25" x14ac:dyDescent="0.45"/>
  <cols>
    <col min="1" max="1" width="15.53125" bestFit="1" customWidth="1"/>
    <col min="2" max="2" width="16.06640625" bestFit="1" customWidth="1"/>
  </cols>
  <sheetData>
    <row r="1" spans="1:2" x14ac:dyDescent="0.45">
      <c r="A1" t="s">
        <v>0</v>
      </c>
      <c r="B1" t="s">
        <v>4</v>
      </c>
    </row>
    <row r="2" spans="1:2" x14ac:dyDescent="0.45">
      <c r="A2" s="1">
        <v>21916</v>
      </c>
      <c r="B2" s="5">
        <v>144.233</v>
      </c>
    </row>
    <row r="3" spans="1:2" x14ac:dyDescent="0.45">
      <c r="A3" s="1">
        <v>22007</v>
      </c>
      <c r="B3" s="5">
        <v>147.417</v>
      </c>
    </row>
    <row r="4" spans="1:2" x14ac:dyDescent="0.45">
      <c r="A4" s="1">
        <v>22098</v>
      </c>
      <c r="B4" s="5">
        <v>150.459</v>
      </c>
    </row>
    <row r="5" spans="1:2" x14ac:dyDescent="0.45">
      <c r="A5" s="1">
        <v>22190</v>
      </c>
      <c r="B5" s="5">
        <v>153.78</v>
      </c>
    </row>
    <row r="6" spans="1:2" x14ac:dyDescent="0.45">
      <c r="A6" s="1">
        <v>22282</v>
      </c>
      <c r="B6" s="5">
        <v>157.25399999999999</v>
      </c>
    </row>
    <row r="7" spans="1:2" x14ac:dyDescent="0.45">
      <c r="A7" s="1">
        <v>22372</v>
      </c>
      <c r="B7" s="5">
        <v>160.73699999999999</v>
      </c>
    </row>
    <row r="8" spans="1:2" x14ac:dyDescent="0.45">
      <c r="A8" s="1">
        <v>22463</v>
      </c>
      <c r="B8" s="5">
        <v>162.661</v>
      </c>
    </row>
    <row r="9" spans="1:2" x14ac:dyDescent="0.45">
      <c r="A9" s="1">
        <v>22555</v>
      </c>
      <c r="B9" s="5">
        <v>166.34399999999999</v>
      </c>
    </row>
    <row r="10" spans="1:2" x14ac:dyDescent="0.45">
      <c r="A10" s="1">
        <v>22647</v>
      </c>
      <c r="B10" s="5">
        <v>170.892</v>
      </c>
    </row>
    <row r="11" spans="1:2" x14ac:dyDescent="0.45">
      <c r="A11" s="1">
        <v>22737</v>
      </c>
      <c r="B11" s="5">
        <v>173.125</v>
      </c>
    </row>
    <row r="12" spans="1:2" x14ac:dyDescent="0.45">
      <c r="A12" s="1">
        <v>22828</v>
      </c>
      <c r="B12" s="5">
        <v>175.59700000000001</v>
      </c>
    </row>
    <row r="13" spans="1:2" x14ac:dyDescent="0.45">
      <c r="A13" s="1">
        <v>22920</v>
      </c>
      <c r="B13" s="5">
        <v>178.20599999999999</v>
      </c>
    </row>
    <row r="14" spans="1:2" x14ac:dyDescent="0.45">
      <c r="A14" s="1">
        <v>23012</v>
      </c>
      <c r="B14" s="5">
        <v>179.393</v>
      </c>
    </row>
    <row r="15" spans="1:2" x14ac:dyDescent="0.45">
      <c r="A15" s="1">
        <v>23102</v>
      </c>
      <c r="B15" s="5">
        <v>180.369</v>
      </c>
    </row>
    <row r="16" spans="1:2" x14ac:dyDescent="0.45">
      <c r="A16" s="1">
        <v>23193</v>
      </c>
      <c r="B16" s="5">
        <v>184.86199999999999</v>
      </c>
    </row>
    <row r="17" spans="1:2" x14ac:dyDescent="0.45">
      <c r="A17" s="1">
        <v>23285</v>
      </c>
      <c r="B17" s="5">
        <v>186.792</v>
      </c>
    </row>
    <row r="18" spans="1:2" x14ac:dyDescent="0.45">
      <c r="A18" s="1">
        <v>23377</v>
      </c>
      <c r="B18" s="5">
        <v>190.07499999999999</v>
      </c>
    </row>
    <row r="19" spans="1:2" x14ac:dyDescent="0.45">
      <c r="A19" s="1">
        <v>23468</v>
      </c>
      <c r="B19" s="5">
        <v>192.97</v>
      </c>
    </row>
    <row r="20" spans="1:2" x14ac:dyDescent="0.45">
      <c r="A20" s="1">
        <v>23559</v>
      </c>
      <c r="B20" s="5">
        <v>193.29499999999999</v>
      </c>
    </row>
    <row r="21" spans="1:2" x14ac:dyDescent="0.45">
      <c r="A21" s="1">
        <v>23651</v>
      </c>
      <c r="B21" s="5">
        <v>192.97300000000001</v>
      </c>
    </row>
    <row r="22" spans="1:2" x14ac:dyDescent="0.45">
      <c r="A22" s="1">
        <v>23743</v>
      </c>
      <c r="B22" s="5">
        <v>196.19800000000001</v>
      </c>
    </row>
    <row r="23" spans="1:2" x14ac:dyDescent="0.45">
      <c r="A23" s="1">
        <v>23833</v>
      </c>
      <c r="B23" s="5">
        <v>200.08799999999999</v>
      </c>
    </row>
    <row r="24" spans="1:2" x14ac:dyDescent="0.45">
      <c r="A24" s="1">
        <v>23924</v>
      </c>
      <c r="B24" s="5">
        <v>208.98</v>
      </c>
    </row>
    <row r="25" spans="1:2" x14ac:dyDescent="0.45">
      <c r="A25" s="1">
        <v>24016</v>
      </c>
      <c r="B25" s="5">
        <v>214.261</v>
      </c>
    </row>
    <row r="26" spans="1:2" x14ac:dyDescent="0.45">
      <c r="A26" s="1">
        <v>24108</v>
      </c>
      <c r="B26" s="5">
        <v>221.114</v>
      </c>
    </row>
    <row r="27" spans="1:2" x14ac:dyDescent="0.45">
      <c r="A27" s="1">
        <v>24198</v>
      </c>
      <c r="B27" s="5">
        <v>227.47900000000001</v>
      </c>
    </row>
    <row r="28" spans="1:2" x14ac:dyDescent="0.45">
      <c r="A28" s="1">
        <v>24289</v>
      </c>
      <c r="B28" s="5">
        <v>235.64400000000001</v>
      </c>
    </row>
    <row r="29" spans="1:2" x14ac:dyDescent="0.45">
      <c r="A29" s="1">
        <v>24381</v>
      </c>
      <c r="B29" s="5">
        <v>243.76300000000001</v>
      </c>
    </row>
    <row r="30" spans="1:2" x14ac:dyDescent="0.45">
      <c r="A30" s="1">
        <v>24473</v>
      </c>
      <c r="B30" s="5">
        <v>255.41499999999999</v>
      </c>
    </row>
    <row r="31" spans="1:2" x14ac:dyDescent="0.45">
      <c r="A31" s="1">
        <v>24563</v>
      </c>
      <c r="B31" s="5">
        <v>256.92200000000003</v>
      </c>
    </row>
    <row r="32" spans="1:2" x14ac:dyDescent="0.45">
      <c r="A32" s="1">
        <v>24654</v>
      </c>
      <c r="B32" s="5">
        <v>264.19900000000001</v>
      </c>
    </row>
    <row r="33" spans="1:2" x14ac:dyDescent="0.45">
      <c r="A33" s="1">
        <v>24746</v>
      </c>
      <c r="B33" s="5">
        <v>268.38499999999999</v>
      </c>
    </row>
    <row r="34" spans="1:2" x14ac:dyDescent="0.45">
      <c r="A34" s="1">
        <v>24838</v>
      </c>
      <c r="B34" s="5">
        <v>277.11099999999999</v>
      </c>
    </row>
    <row r="35" spans="1:2" x14ac:dyDescent="0.45">
      <c r="A35" s="1">
        <v>24929</v>
      </c>
      <c r="B35" s="5">
        <v>286.70800000000003</v>
      </c>
    </row>
    <row r="36" spans="1:2" x14ac:dyDescent="0.45">
      <c r="A36" s="1">
        <v>25020</v>
      </c>
      <c r="B36" s="5">
        <v>292.21499999999997</v>
      </c>
    </row>
    <row r="37" spans="1:2" x14ac:dyDescent="0.45">
      <c r="A37" s="1">
        <v>25112</v>
      </c>
      <c r="B37" s="5">
        <v>298.98200000000003</v>
      </c>
    </row>
    <row r="38" spans="1:2" x14ac:dyDescent="0.45">
      <c r="A38" s="1">
        <v>25204</v>
      </c>
      <c r="B38" s="5">
        <v>300.56599999999997</v>
      </c>
    </row>
    <row r="39" spans="1:2" x14ac:dyDescent="0.45">
      <c r="A39" s="1">
        <v>25294</v>
      </c>
      <c r="B39" s="5">
        <v>307.101</v>
      </c>
    </row>
    <row r="40" spans="1:2" x14ac:dyDescent="0.45">
      <c r="A40" s="1">
        <v>25385</v>
      </c>
      <c r="B40" s="5">
        <v>313.91699999999997</v>
      </c>
    </row>
    <row r="41" spans="1:2" x14ac:dyDescent="0.45">
      <c r="A41" s="1">
        <v>25477</v>
      </c>
      <c r="B41" s="5">
        <v>318.24299999999999</v>
      </c>
    </row>
    <row r="42" spans="1:2" x14ac:dyDescent="0.45">
      <c r="A42" s="1">
        <v>25569</v>
      </c>
      <c r="B42" s="5">
        <v>325.87799999999999</v>
      </c>
    </row>
    <row r="43" spans="1:2" x14ac:dyDescent="0.45">
      <c r="A43" s="1">
        <v>25659</v>
      </c>
      <c r="B43" s="5">
        <v>339.04899999999998</v>
      </c>
    </row>
    <row r="44" spans="1:2" x14ac:dyDescent="0.45">
      <c r="A44" s="1">
        <v>25750</v>
      </c>
      <c r="B44" s="5">
        <v>346.41199999999998</v>
      </c>
    </row>
    <row r="45" spans="1:2" x14ac:dyDescent="0.45">
      <c r="A45" s="1">
        <v>25842</v>
      </c>
      <c r="B45" s="5">
        <v>354.25</v>
      </c>
    </row>
    <row r="46" spans="1:2" x14ac:dyDescent="0.45">
      <c r="A46" s="1">
        <v>25934</v>
      </c>
      <c r="B46" s="5">
        <v>358.56599999999997</v>
      </c>
    </row>
    <row r="47" spans="1:2" x14ac:dyDescent="0.45">
      <c r="A47" s="1">
        <v>26024</v>
      </c>
      <c r="B47" s="5">
        <v>373.20600000000002</v>
      </c>
    </row>
    <row r="48" spans="1:2" x14ac:dyDescent="0.45">
      <c r="A48" s="1">
        <v>26115</v>
      </c>
      <c r="B48" s="5">
        <v>377.13200000000001</v>
      </c>
    </row>
    <row r="49" spans="1:2" x14ac:dyDescent="0.45">
      <c r="A49" s="1">
        <v>26207</v>
      </c>
      <c r="B49" s="5">
        <v>383.30599999999998</v>
      </c>
    </row>
    <row r="50" spans="1:2" x14ac:dyDescent="0.45">
      <c r="A50" s="1">
        <v>26299</v>
      </c>
      <c r="B50" s="5">
        <v>399.428</v>
      </c>
    </row>
    <row r="51" spans="1:2" x14ac:dyDescent="0.45">
      <c r="A51" s="1">
        <v>26390</v>
      </c>
      <c r="B51" s="5">
        <v>403.92899999999997</v>
      </c>
    </row>
    <row r="52" spans="1:2" x14ac:dyDescent="0.45">
      <c r="A52" s="1">
        <v>26481</v>
      </c>
      <c r="B52" s="5">
        <v>404.90800000000002</v>
      </c>
    </row>
    <row r="53" spans="1:2" x14ac:dyDescent="0.45">
      <c r="A53" s="1">
        <v>26573</v>
      </c>
      <c r="B53" s="5">
        <v>419.28500000000003</v>
      </c>
    </row>
    <row r="54" spans="1:2" x14ac:dyDescent="0.45">
      <c r="A54" s="1">
        <v>26665</v>
      </c>
      <c r="B54" s="5">
        <v>426.92700000000002</v>
      </c>
    </row>
    <row r="55" spans="1:2" x14ac:dyDescent="0.45">
      <c r="A55" s="1">
        <v>26755</v>
      </c>
      <c r="B55" s="5">
        <v>439.10700000000003</v>
      </c>
    </row>
    <row r="56" spans="1:2" x14ac:dyDescent="0.45">
      <c r="A56" s="1">
        <v>26846</v>
      </c>
      <c r="B56" s="5">
        <v>437.62900000000002</v>
      </c>
    </row>
    <row r="57" spans="1:2" x14ac:dyDescent="0.45">
      <c r="A57" s="1">
        <v>26938</v>
      </c>
      <c r="B57" s="5">
        <v>451.01900000000001</v>
      </c>
    </row>
    <row r="58" spans="1:2" x14ac:dyDescent="0.45">
      <c r="A58" s="1">
        <v>27030</v>
      </c>
      <c r="B58" s="5">
        <v>465.64299999999997</v>
      </c>
    </row>
    <row r="59" spans="1:2" x14ac:dyDescent="0.45">
      <c r="A59" s="1">
        <v>27120</v>
      </c>
      <c r="B59" s="5">
        <v>477.34800000000001</v>
      </c>
    </row>
    <row r="60" spans="1:2" x14ac:dyDescent="0.45">
      <c r="A60" s="1">
        <v>27211</v>
      </c>
      <c r="B60" s="5">
        <v>507.012</v>
      </c>
    </row>
    <row r="61" spans="1:2" x14ac:dyDescent="0.45">
      <c r="A61" s="1">
        <v>27303</v>
      </c>
      <c r="B61" s="5">
        <v>521.20899999999995</v>
      </c>
    </row>
    <row r="62" spans="1:2" x14ac:dyDescent="0.45">
      <c r="A62" s="1">
        <v>27395</v>
      </c>
      <c r="B62" s="5">
        <v>550.06500000000005</v>
      </c>
    </row>
    <row r="63" spans="1:2" x14ac:dyDescent="0.45">
      <c r="A63" s="1">
        <v>27485</v>
      </c>
      <c r="B63" s="5">
        <v>571.86400000000003</v>
      </c>
    </row>
    <row r="64" spans="1:2" x14ac:dyDescent="0.45">
      <c r="A64" s="1">
        <v>27576</v>
      </c>
      <c r="B64" s="5">
        <v>583.50099999999998</v>
      </c>
    </row>
    <row r="65" spans="1:2" x14ac:dyDescent="0.45">
      <c r="A65" s="1">
        <v>27668</v>
      </c>
      <c r="B65" s="5">
        <v>600.04899999999998</v>
      </c>
    </row>
    <row r="66" spans="1:2" x14ac:dyDescent="0.45">
      <c r="A66" s="1">
        <v>27760</v>
      </c>
      <c r="B66" s="5">
        <v>609.58299999999997</v>
      </c>
    </row>
    <row r="67" spans="1:2" x14ac:dyDescent="0.45">
      <c r="A67" s="1">
        <v>27851</v>
      </c>
      <c r="B67" s="5">
        <v>606.86699999999996</v>
      </c>
    </row>
    <row r="68" spans="1:2" x14ac:dyDescent="0.45">
      <c r="A68" s="1">
        <v>27942</v>
      </c>
      <c r="B68" s="5">
        <v>619.59900000000005</v>
      </c>
    </row>
    <row r="69" spans="1:2" x14ac:dyDescent="0.45">
      <c r="A69" s="1">
        <v>28034</v>
      </c>
      <c r="B69" s="5">
        <v>630.202</v>
      </c>
    </row>
    <row r="70" spans="1:2" x14ac:dyDescent="0.45">
      <c r="A70" s="1">
        <v>28126</v>
      </c>
      <c r="B70" s="5">
        <v>645.40800000000002</v>
      </c>
    </row>
    <row r="71" spans="1:2" x14ac:dyDescent="0.45">
      <c r="A71" s="1">
        <v>28216</v>
      </c>
      <c r="B71" s="5">
        <v>657.41399999999999</v>
      </c>
    </row>
    <row r="72" spans="1:2" x14ac:dyDescent="0.45">
      <c r="A72" s="1">
        <v>28307</v>
      </c>
      <c r="B72" s="5">
        <v>669.00099999999998</v>
      </c>
    </row>
    <row r="73" spans="1:2" x14ac:dyDescent="0.45">
      <c r="A73" s="1">
        <v>28399</v>
      </c>
      <c r="B73" s="5">
        <v>688.77099999999996</v>
      </c>
    </row>
    <row r="74" spans="1:2" x14ac:dyDescent="0.45">
      <c r="A74" s="1">
        <v>28491</v>
      </c>
      <c r="B74" s="5">
        <v>702.39099999999996</v>
      </c>
    </row>
    <row r="75" spans="1:2" x14ac:dyDescent="0.45">
      <c r="A75" s="1">
        <v>28581</v>
      </c>
      <c r="B75" s="5">
        <v>721.91099999999994</v>
      </c>
    </row>
    <row r="76" spans="1:2" x14ac:dyDescent="0.45">
      <c r="A76" s="1">
        <v>28672</v>
      </c>
      <c r="B76" s="5">
        <v>749.36099999999999</v>
      </c>
    </row>
    <row r="77" spans="1:2" x14ac:dyDescent="0.45">
      <c r="A77" s="1">
        <v>28764</v>
      </c>
      <c r="B77" s="5">
        <v>767.10799999999995</v>
      </c>
    </row>
    <row r="78" spans="1:2" x14ac:dyDescent="0.45">
      <c r="A78" s="1">
        <v>28856</v>
      </c>
      <c r="B78" s="5">
        <v>776.40300000000002</v>
      </c>
    </row>
    <row r="79" spans="1:2" x14ac:dyDescent="0.45">
      <c r="A79" s="1">
        <v>28946</v>
      </c>
      <c r="B79" s="5">
        <v>799.70899999999995</v>
      </c>
    </row>
    <row r="80" spans="1:2" x14ac:dyDescent="0.45">
      <c r="A80" s="1">
        <v>29037</v>
      </c>
      <c r="B80" s="5">
        <v>829.63800000000003</v>
      </c>
    </row>
    <row r="81" spans="1:2" x14ac:dyDescent="0.45">
      <c r="A81" s="1">
        <v>29129</v>
      </c>
      <c r="B81" s="5">
        <v>851.73599999999999</v>
      </c>
    </row>
    <row r="82" spans="1:2" x14ac:dyDescent="0.45">
      <c r="A82" s="1">
        <v>29221</v>
      </c>
      <c r="B82" s="5">
        <v>892.89499999999998</v>
      </c>
    </row>
    <row r="83" spans="1:2" x14ac:dyDescent="0.45">
      <c r="A83" s="1">
        <v>29312</v>
      </c>
      <c r="B83" s="5">
        <v>922.79700000000003</v>
      </c>
    </row>
    <row r="84" spans="1:2" x14ac:dyDescent="0.45">
      <c r="A84" s="1">
        <v>29403</v>
      </c>
      <c r="B84" s="5">
        <v>956.08</v>
      </c>
    </row>
    <row r="85" spans="1:2" x14ac:dyDescent="0.45">
      <c r="A85" s="1">
        <v>29495</v>
      </c>
      <c r="B85" s="5">
        <v>970.56500000000005</v>
      </c>
    </row>
    <row r="86" spans="1:2" x14ac:dyDescent="0.45">
      <c r="A86" s="1">
        <v>29587</v>
      </c>
      <c r="B86" s="5">
        <v>1022.5940000000001</v>
      </c>
    </row>
    <row r="87" spans="1:2" x14ac:dyDescent="0.45">
      <c r="A87" s="1">
        <v>29677</v>
      </c>
      <c r="B87" s="5">
        <v>1037.4059999999999</v>
      </c>
    </row>
    <row r="88" spans="1:2" x14ac:dyDescent="0.45">
      <c r="A88" s="1">
        <v>29768</v>
      </c>
      <c r="B88" s="5">
        <v>1063.556</v>
      </c>
    </row>
    <row r="89" spans="1:2" x14ac:dyDescent="0.45">
      <c r="A89" s="1">
        <v>29860</v>
      </c>
      <c r="B89" s="5">
        <v>1102.2429999999999</v>
      </c>
    </row>
    <row r="90" spans="1:2" x14ac:dyDescent="0.45">
      <c r="A90" s="1">
        <v>29952</v>
      </c>
      <c r="B90" s="5">
        <v>1122.585</v>
      </c>
    </row>
    <row r="91" spans="1:2" x14ac:dyDescent="0.45">
      <c r="A91" s="1">
        <v>30042</v>
      </c>
      <c r="B91" s="5">
        <v>1150.144</v>
      </c>
    </row>
    <row r="92" spans="1:2" x14ac:dyDescent="0.45">
      <c r="A92" s="1">
        <v>30133</v>
      </c>
      <c r="B92" s="5">
        <v>1185.9459999999999</v>
      </c>
    </row>
    <row r="93" spans="1:2" x14ac:dyDescent="0.45">
      <c r="A93" s="1">
        <v>30225</v>
      </c>
      <c r="B93" s="5">
        <v>1222.288</v>
      </c>
    </row>
    <row r="94" spans="1:2" x14ac:dyDescent="0.45">
      <c r="A94" s="1">
        <v>30317</v>
      </c>
      <c r="B94" s="5">
        <v>1245.6400000000001</v>
      </c>
    </row>
    <row r="95" spans="1:2" x14ac:dyDescent="0.45">
      <c r="A95" s="1">
        <v>30407</v>
      </c>
      <c r="B95" s="5">
        <v>1255.644</v>
      </c>
    </row>
    <row r="96" spans="1:2" x14ac:dyDescent="0.45">
      <c r="A96" s="1">
        <v>30498</v>
      </c>
      <c r="B96" s="5">
        <v>1289.0360000000001</v>
      </c>
    </row>
    <row r="97" spans="1:2" x14ac:dyDescent="0.45">
      <c r="A97" s="1">
        <v>30590</v>
      </c>
      <c r="B97" s="5">
        <v>1299.511</v>
      </c>
    </row>
    <row r="98" spans="1:2" x14ac:dyDescent="0.45">
      <c r="A98" s="1">
        <v>30682</v>
      </c>
      <c r="B98" s="5">
        <v>1320.7560000000001</v>
      </c>
    </row>
    <row r="99" spans="1:2" x14ac:dyDescent="0.45">
      <c r="A99" s="1">
        <v>30773</v>
      </c>
      <c r="B99" s="5">
        <v>1349.9459999999999</v>
      </c>
    </row>
    <row r="100" spans="1:2" x14ac:dyDescent="0.45">
      <c r="A100" s="1">
        <v>30864</v>
      </c>
      <c r="B100" s="5">
        <v>1380.136</v>
      </c>
    </row>
    <row r="101" spans="1:2" x14ac:dyDescent="0.45">
      <c r="A101" s="1">
        <v>30956</v>
      </c>
      <c r="B101" s="5">
        <v>1423.837</v>
      </c>
    </row>
    <row r="102" spans="1:2" x14ac:dyDescent="0.45">
      <c r="A102" s="1">
        <v>31048</v>
      </c>
      <c r="B102" s="5">
        <v>1450.9880000000001</v>
      </c>
    </row>
    <row r="103" spans="1:2" x14ac:dyDescent="0.45">
      <c r="A103" s="1">
        <v>31138</v>
      </c>
      <c r="B103" s="5">
        <v>1483.5319999999999</v>
      </c>
    </row>
    <row r="104" spans="1:2" x14ac:dyDescent="0.45">
      <c r="A104" s="1">
        <v>31229</v>
      </c>
      <c r="B104" s="5">
        <v>1514.894</v>
      </c>
    </row>
    <row r="105" spans="1:2" x14ac:dyDescent="0.45">
      <c r="A105" s="1">
        <v>31321</v>
      </c>
      <c r="B105" s="5">
        <v>1537.9590000000001</v>
      </c>
    </row>
    <row r="106" spans="1:2" x14ac:dyDescent="0.45">
      <c r="A106" s="1">
        <v>31413</v>
      </c>
      <c r="B106" s="5">
        <v>1557.8050000000001</v>
      </c>
    </row>
    <row r="107" spans="1:2" x14ac:dyDescent="0.45">
      <c r="A107" s="1">
        <v>31503</v>
      </c>
      <c r="B107" s="5">
        <v>1583.0150000000001</v>
      </c>
    </row>
    <row r="108" spans="1:2" x14ac:dyDescent="0.45">
      <c r="A108" s="1">
        <v>31594</v>
      </c>
      <c r="B108" s="5">
        <v>1625.337</v>
      </c>
    </row>
    <row r="109" spans="1:2" x14ac:dyDescent="0.45">
      <c r="A109" s="1">
        <v>31686</v>
      </c>
      <c r="B109" s="5">
        <v>1625.423</v>
      </c>
    </row>
    <row r="110" spans="1:2" x14ac:dyDescent="0.45">
      <c r="A110" s="1">
        <v>31778</v>
      </c>
      <c r="B110" s="5">
        <v>1646.039</v>
      </c>
    </row>
    <row r="111" spans="1:2" x14ac:dyDescent="0.45">
      <c r="A111" s="1">
        <v>31868</v>
      </c>
      <c r="B111" s="5">
        <v>1671.575</v>
      </c>
    </row>
    <row r="112" spans="1:2" x14ac:dyDescent="0.45">
      <c r="A112" s="1">
        <v>31959</v>
      </c>
      <c r="B112" s="5">
        <v>1686.721</v>
      </c>
    </row>
    <row r="113" spans="1:2" x14ac:dyDescent="0.45">
      <c r="A113" s="1">
        <v>32051</v>
      </c>
      <c r="B113" s="5">
        <v>1720.3420000000001</v>
      </c>
    </row>
    <row r="114" spans="1:2" x14ac:dyDescent="0.45">
      <c r="A114" s="1">
        <v>32143</v>
      </c>
      <c r="B114" s="5">
        <v>1734.528</v>
      </c>
    </row>
    <row r="115" spans="1:2" x14ac:dyDescent="0.45">
      <c r="A115" s="1">
        <v>32234</v>
      </c>
      <c r="B115" s="5">
        <v>1750.068</v>
      </c>
    </row>
    <row r="116" spans="1:2" x14ac:dyDescent="0.45">
      <c r="A116" s="1">
        <v>32325</v>
      </c>
      <c r="B116" s="5">
        <v>1762.318</v>
      </c>
    </row>
    <row r="117" spans="1:2" x14ac:dyDescent="0.45">
      <c r="A117" s="1">
        <v>32417</v>
      </c>
      <c r="B117" s="5">
        <v>1810.922</v>
      </c>
    </row>
    <row r="118" spans="1:2" x14ac:dyDescent="0.45">
      <c r="A118" s="1">
        <v>32509</v>
      </c>
      <c r="B118" s="5">
        <v>1844.66</v>
      </c>
    </row>
    <row r="119" spans="1:2" x14ac:dyDescent="0.45">
      <c r="A119" s="1">
        <v>32599</v>
      </c>
      <c r="B119" s="5">
        <v>1882.377</v>
      </c>
    </row>
    <row r="120" spans="1:2" x14ac:dyDescent="0.45">
      <c r="A120" s="1">
        <v>32690</v>
      </c>
      <c r="B120" s="5">
        <v>1914.59</v>
      </c>
    </row>
    <row r="121" spans="1:2" x14ac:dyDescent="0.45">
      <c r="A121" s="1">
        <v>32782</v>
      </c>
      <c r="B121" s="5">
        <v>1946.346</v>
      </c>
    </row>
    <row r="122" spans="1:2" x14ac:dyDescent="0.45">
      <c r="A122" s="1">
        <v>32874</v>
      </c>
      <c r="B122" s="5">
        <v>1998.202</v>
      </c>
    </row>
    <row r="123" spans="1:2" x14ac:dyDescent="0.45">
      <c r="A123" s="1">
        <v>32964</v>
      </c>
      <c r="B123" s="5">
        <v>2033.1410000000001</v>
      </c>
    </row>
    <row r="124" spans="1:2" x14ac:dyDescent="0.45">
      <c r="A124" s="1">
        <v>33055</v>
      </c>
      <c r="B124" s="5">
        <v>2059.8829999999998</v>
      </c>
    </row>
    <row r="125" spans="1:2" x14ac:dyDescent="0.45">
      <c r="A125" s="1">
        <v>33147</v>
      </c>
      <c r="B125" s="5">
        <v>2130.4740000000002</v>
      </c>
    </row>
    <row r="126" spans="1:2" x14ac:dyDescent="0.45">
      <c r="A126" s="1">
        <v>33239</v>
      </c>
      <c r="B126" s="5">
        <v>2069.788</v>
      </c>
    </row>
    <row r="127" spans="1:2" x14ac:dyDescent="0.45">
      <c r="A127" s="1">
        <v>33329</v>
      </c>
      <c r="B127" s="5">
        <v>2147.7759999999998</v>
      </c>
    </row>
    <row r="128" spans="1:2" x14ac:dyDescent="0.45">
      <c r="A128" s="1">
        <v>33420</v>
      </c>
      <c r="B128" s="5">
        <v>2209.8029999999999</v>
      </c>
    </row>
    <row r="129" spans="1:2" x14ac:dyDescent="0.45">
      <c r="A129" s="1">
        <v>33512</v>
      </c>
      <c r="B129" s="5">
        <v>2239.2049999999999</v>
      </c>
    </row>
    <row r="130" spans="1:2" x14ac:dyDescent="0.45">
      <c r="A130" s="1">
        <v>33604</v>
      </c>
      <c r="B130" s="5">
        <v>2294.8359999999998</v>
      </c>
    </row>
    <row r="131" spans="1:2" x14ac:dyDescent="0.45">
      <c r="A131" s="1">
        <v>33695</v>
      </c>
      <c r="B131" s="5">
        <v>2326.569</v>
      </c>
    </row>
    <row r="132" spans="1:2" x14ac:dyDescent="0.45">
      <c r="A132" s="1">
        <v>33786</v>
      </c>
      <c r="B132" s="5">
        <v>2355.7150000000001</v>
      </c>
    </row>
    <row r="133" spans="1:2" x14ac:dyDescent="0.45">
      <c r="A133" s="1">
        <v>33878</v>
      </c>
      <c r="B133" s="5">
        <v>2379.8249999999998</v>
      </c>
    </row>
    <row r="134" spans="1:2" x14ac:dyDescent="0.45">
      <c r="A134" s="1">
        <v>33970</v>
      </c>
      <c r="B134" s="5">
        <v>2383.922</v>
      </c>
    </row>
    <row r="135" spans="1:2" x14ac:dyDescent="0.45">
      <c r="A135" s="1">
        <v>34060</v>
      </c>
      <c r="B135" s="5">
        <v>2398.116</v>
      </c>
    </row>
    <row r="136" spans="1:2" x14ac:dyDescent="0.45">
      <c r="A136" s="1">
        <v>34151</v>
      </c>
      <c r="B136" s="5">
        <v>2423.5149999999999</v>
      </c>
    </row>
    <row r="137" spans="1:2" x14ac:dyDescent="0.45">
      <c r="A137" s="1">
        <v>34243</v>
      </c>
      <c r="B137" s="5">
        <v>2445.4540000000002</v>
      </c>
    </row>
    <row r="138" spans="1:2" x14ac:dyDescent="0.45">
      <c r="A138" s="1">
        <v>34335</v>
      </c>
      <c r="B138" s="5">
        <v>2429.8609999999999</v>
      </c>
    </row>
    <row r="139" spans="1:2" x14ac:dyDescent="0.45">
      <c r="A139" s="1">
        <v>34425</v>
      </c>
      <c r="B139" s="5">
        <v>2460.3200000000002</v>
      </c>
    </row>
    <row r="140" spans="1:2" x14ac:dyDescent="0.45">
      <c r="A140" s="1">
        <v>34516</v>
      </c>
      <c r="B140" s="5">
        <v>2508.239</v>
      </c>
    </row>
    <row r="141" spans="1:2" x14ac:dyDescent="0.45">
      <c r="A141" s="1">
        <v>34608</v>
      </c>
      <c r="B141" s="5">
        <v>2544.7040000000002</v>
      </c>
    </row>
    <row r="142" spans="1:2" x14ac:dyDescent="0.45">
      <c r="A142" s="1">
        <v>34700</v>
      </c>
      <c r="B142" s="5">
        <v>2582.4229999999998</v>
      </c>
    </row>
    <row r="143" spans="1:2" x14ac:dyDescent="0.45">
      <c r="A143" s="1">
        <v>34790</v>
      </c>
      <c r="B143" s="5">
        <v>2610.5210000000002</v>
      </c>
    </row>
    <row r="144" spans="1:2" x14ac:dyDescent="0.45">
      <c r="A144" s="1">
        <v>34881</v>
      </c>
      <c r="B144" s="5">
        <v>2598.7829999999999</v>
      </c>
    </row>
    <row r="145" spans="1:2" x14ac:dyDescent="0.45">
      <c r="A145" s="1">
        <v>34973</v>
      </c>
      <c r="B145" s="5">
        <v>2615.3960000000002</v>
      </c>
    </row>
    <row r="146" spans="1:2" x14ac:dyDescent="0.45">
      <c r="A146" s="1">
        <v>35065</v>
      </c>
      <c r="B146" s="5">
        <v>2669.9789999999998</v>
      </c>
    </row>
    <row r="147" spans="1:2" x14ac:dyDescent="0.45">
      <c r="A147" s="1">
        <v>35156</v>
      </c>
      <c r="B147" s="5">
        <v>2695.1970000000001</v>
      </c>
    </row>
    <row r="148" spans="1:2" x14ac:dyDescent="0.45">
      <c r="A148" s="1">
        <v>35247</v>
      </c>
      <c r="B148" s="5">
        <v>2701.8009999999999</v>
      </c>
    </row>
    <row r="149" spans="1:2" x14ac:dyDescent="0.45">
      <c r="A149" s="1">
        <v>35339</v>
      </c>
      <c r="B149" s="5">
        <v>2720.88</v>
      </c>
    </row>
    <row r="150" spans="1:2" x14ac:dyDescent="0.45">
      <c r="A150" s="1">
        <v>35431</v>
      </c>
      <c r="B150" s="5">
        <v>2740.5309999999999</v>
      </c>
    </row>
    <row r="151" spans="1:2" x14ac:dyDescent="0.45">
      <c r="A151" s="1">
        <v>35521</v>
      </c>
      <c r="B151" s="5">
        <v>2741.5520000000001</v>
      </c>
    </row>
    <row r="152" spans="1:2" x14ac:dyDescent="0.45">
      <c r="A152" s="1">
        <v>35612</v>
      </c>
      <c r="B152" s="5">
        <v>2784.9659999999999</v>
      </c>
    </row>
    <row r="153" spans="1:2" x14ac:dyDescent="0.45">
      <c r="A153" s="1">
        <v>35704</v>
      </c>
      <c r="B153" s="5">
        <v>2822.3620000000001</v>
      </c>
    </row>
    <row r="154" spans="1:2" x14ac:dyDescent="0.45">
      <c r="A154" s="1">
        <v>35796</v>
      </c>
      <c r="B154" s="5">
        <v>2809.4340000000002</v>
      </c>
    </row>
    <row r="155" spans="1:2" x14ac:dyDescent="0.45">
      <c r="A155" s="1">
        <v>35886</v>
      </c>
      <c r="B155" s="5">
        <v>2837.5010000000002</v>
      </c>
    </row>
    <row r="156" spans="1:2" x14ac:dyDescent="0.45">
      <c r="A156" s="1">
        <v>35977</v>
      </c>
      <c r="B156" s="5">
        <v>2866.201</v>
      </c>
    </row>
    <row r="157" spans="1:2" x14ac:dyDescent="0.45">
      <c r="A157" s="1">
        <v>36069</v>
      </c>
      <c r="B157" s="5">
        <v>2909.2220000000002</v>
      </c>
    </row>
    <row r="158" spans="1:2" x14ac:dyDescent="0.45">
      <c r="A158" s="1">
        <v>36161</v>
      </c>
      <c r="B158" s="5">
        <v>2931.0439999999999</v>
      </c>
    </row>
    <row r="159" spans="1:2" x14ac:dyDescent="0.45">
      <c r="A159" s="1">
        <v>36251</v>
      </c>
      <c r="B159" s="5">
        <v>2959.52</v>
      </c>
    </row>
    <row r="160" spans="1:2" x14ac:dyDescent="0.45">
      <c r="A160" s="1">
        <v>36342</v>
      </c>
      <c r="B160" s="5">
        <v>3004.0279999999998</v>
      </c>
    </row>
    <row r="161" spans="1:2" x14ac:dyDescent="0.45">
      <c r="A161" s="1">
        <v>36434</v>
      </c>
      <c r="B161" s="5">
        <v>3086.8229999999999</v>
      </c>
    </row>
    <row r="162" spans="1:2" x14ac:dyDescent="0.45">
      <c r="A162" s="1">
        <v>36526</v>
      </c>
      <c r="B162" s="5">
        <v>3074.3969999999999</v>
      </c>
    </row>
    <row r="163" spans="1:2" x14ac:dyDescent="0.45">
      <c r="A163" s="1">
        <v>36617</v>
      </c>
      <c r="B163" s="5">
        <v>3129.768</v>
      </c>
    </row>
    <row r="164" spans="1:2" x14ac:dyDescent="0.45">
      <c r="A164" s="1">
        <v>36708</v>
      </c>
      <c r="B164" s="5">
        <v>3152.2539999999999</v>
      </c>
    </row>
    <row r="165" spans="1:2" x14ac:dyDescent="0.45">
      <c r="A165" s="1">
        <v>36800</v>
      </c>
      <c r="B165" s="5">
        <v>3210.0830000000001</v>
      </c>
    </row>
    <row r="166" spans="1:2" x14ac:dyDescent="0.45">
      <c r="A166" s="1">
        <v>36892</v>
      </c>
      <c r="B166" s="5">
        <v>3280.819</v>
      </c>
    </row>
    <row r="167" spans="1:2" x14ac:dyDescent="0.45">
      <c r="A167" s="1">
        <v>36982</v>
      </c>
      <c r="B167" s="5">
        <v>3358.2170000000001</v>
      </c>
    </row>
    <row r="168" spans="1:2" x14ac:dyDescent="0.45">
      <c r="A168" s="1">
        <v>37073</v>
      </c>
      <c r="B168" s="5">
        <v>3377.3670000000002</v>
      </c>
    </row>
    <row r="169" spans="1:2" x14ac:dyDescent="0.45">
      <c r="A169" s="1">
        <v>37165</v>
      </c>
      <c r="B169" s="5">
        <v>3436.53</v>
      </c>
    </row>
    <row r="170" spans="1:2" x14ac:dyDescent="0.45">
      <c r="A170" s="1">
        <v>37257</v>
      </c>
      <c r="B170" s="5">
        <v>3508.6469999999999</v>
      </c>
    </row>
    <row r="171" spans="1:2" x14ac:dyDescent="0.45">
      <c r="A171" s="1">
        <v>37347</v>
      </c>
      <c r="B171" s="5">
        <v>3554.587</v>
      </c>
    </row>
    <row r="172" spans="1:2" x14ac:dyDescent="0.45">
      <c r="A172" s="1">
        <v>37438</v>
      </c>
      <c r="B172" s="5">
        <v>3598.998</v>
      </c>
    </row>
    <row r="173" spans="1:2" x14ac:dyDescent="0.45">
      <c r="A173" s="1">
        <v>37530</v>
      </c>
      <c r="B173" s="5">
        <v>3681.8710000000001</v>
      </c>
    </row>
    <row r="174" spans="1:2" x14ac:dyDescent="0.45">
      <c r="A174" s="1">
        <v>37622</v>
      </c>
      <c r="B174" s="5">
        <v>3744.1770000000001</v>
      </c>
    </row>
    <row r="175" spans="1:2" x14ac:dyDescent="0.45">
      <c r="A175" s="1">
        <v>37712</v>
      </c>
      <c r="B175" s="5">
        <v>3808.76</v>
      </c>
    </row>
    <row r="176" spans="1:2" x14ac:dyDescent="0.45">
      <c r="A176" s="1">
        <v>37803</v>
      </c>
      <c r="B176" s="5">
        <v>3839.4059999999999</v>
      </c>
    </row>
    <row r="177" spans="1:2" x14ac:dyDescent="0.45">
      <c r="A177" s="1">
        <v>37895</v>
      </c>
      <c r="B177" s="5">
        <v>3869.703</v>
      </c>
    </row>
    <row r="178" spans="1:2" x14ac:dyDescent="0.45">
      <c r="A178" s="1">
        <v>37987</v>
      </c>
      <c r="B178" s="5">
        <v>3947.7020000000002</v>
      </c>
    </row>
    <row r="179" spans="1:2" x14ac:dyDescent="0.45">
      <c r="A179" s="1">
        <v>38078</v>
      </c>
      <c r="B179" s="5">
        <v>3982.8519999999999</v>
      </c>
    </row>
    <row r="180" spans="1:2" x14ac:dyDescent="0.45">
      <c r="A180" s="1">
        <v>38169</v>
      </c>
      <c r="B180" s="5">
        <v>4050.203</v>
      </c>
    </row>
    <row r="181" spans="1:2" x14ac:dyDescent="0.45">
      <c r="A181" s="1">
        <v>38261</v>
      </c>
      <c r="B181" s="5">
        <v>4093.92</v>
      </c>
    </row>
    <row r="182" spans="1:2" x14ac:dyDescent="0.45">
      <c r="A182" s="1">
        <v>38353</v>
      </c>
      <c r="B182" s="5">
        <v>4201.0290000000005</v>
      </c>
    </row>
    <row r="183" spans="1:2" x14ac:dyDescent="0.45">
      <c r="A183" s="1">
        <v>38443</v>
      </c>
      <c r="B183" s="5">
        <v>4240.8500000000004</v>
      </c>
    </row>
    <row r="184" spans="1:2" x14ac:dyDescent="0.45">
      <c r="A184" s="1">
        <v>38534</v>
      </c>
      <c r="B184" s="5">
        <v>4375.9139999999998</v>
      </c>
    </row>
    <row r="185" spans="1:2" x14ac:dyDescent="0.45">
      <c r="A185" s="1">
        <v>38626</v>
      </c>
      <c r="B185" s="5">
        <v>4393.6189999999997</v>
      </c>
    </row>
    <row r="186" spans="1:2" x14ac:dyDescent="0.45">
      <c r="A186" s="1">
        <v>38718</v>
      </c>
      <c r="B186" s="5">
        <v>4456.5590000000002</v>
      </c>
    </row>
    <row r="187" spans="1:2" x14ac:dyDescent="0.45">
      <c r="A187" s="1">
        <v>38808</v>
      </c>
      <c r="B187" s="5">
        <v>4508.7439999999997</v>
      </c>
    </row>
    <row r="188" spans="1:2" x14ac:dyDescent="0.45">
      <c r="A188" s="1">
        <v>38899</v>
      </c>
      <c r="B188" s="5">
        <v>4557.2610000000004</v>
      </c>
    </row>
    <row r="189" spans="1:2" x14ac:dyDescent="0.45">
      <c r="A189" s="1">
        <v>38991</v>
      </c>
      <c r="B189" s="5">
        <v>4555.9740000000002</v>
      </c>
    </row>
    <row r="190" spans="1:2" x14ac:dyDescent="0.45">
      <c r="A190" s="1">
        <v>39083</v>
      </c>
      <c r="B190" s="5">
        <v>4747.0789999999997</v>
      </c>
    </row>
    <row r="191" spans="1:2" x14ac:dyDescent="0.45">
      <c r="A191" s="1">
        <v>39173</v>
      </c>
      <c r="B191" s="5">
        <v>4792.8410000000003</v>
      </c>
    </row>
    <row r="192" spans="1:2" x14ac:dyDescent="0.45">
      <c r="A192" s="1">
        <v>39264</v>
      </c>
      <c r="B192" s="5">
        <v>4859.5140000000001</v>
      </c>
    </row>
    <row r="193" spans="1:2" x14ac:dyDescent="0.45">
      <c r="A193" s="1">
        <v>39356</v>
      </c>
      <c r="B193" s="5">
        <v>4934.3819999999996</v>
      </c>
    </row>
    <row r="194" spans="1:2" x14ac:dyDescent="0.45">
      <c r="A194" s="1">
        <v>39448</v>
      </c>
      <c r="B194" s="5">
        <v>4991.9889999999996</v>
      </c>
    </row>
    <row r="195" spans="1:2" x14ac:dyDescent="0.45">
      <c r="A195" s="1">
        <v>39539</v>
      </c>
      <c r="B195" s="5">
        <v>5366.7879999999996</v>
      </c>
    </row>
    <row r="196" spans="1:2" x14ac:dyDescent="0.45">
      <c r="A196" s="1">
        <v>39630</v>
      </c>
      <c r="B196" s="5">
        <v>5236.25</v>
      </c>
    </row>
    <row r="197" spans="1:2" x14ac:dyDescent="0.45">
      <c r="A197" s="1">
        <v>39722</v>
      </c>
      <c r="B197" s="5">
        <v>5452.4089999999997</v>
      </c>
    </row>
    <row r="198" spans="1:2" x14ac:dyDescent="0.45">
      <c r="A198" s="1">
        <v>39814</v>
      </c>
      <c r="B198" s="5">
        <v>5533.4290000000001</v>
      </c>
    </row>
    <row r="199" spans="1:2" x14ac:dyDescent="0.45">
      <c r="A199" s="1">
        <v>39904</v>
      </c>
      <c r="B199" s="5">
        <v>5680.7169999999996</v>
      </c>
    </row>
    <row r="200" spans="1:2" x14ac:dyDescent="0.45">
      <c r="A200" s="1">
        <v>39995</v>
      </c>
      <c r="B200" s="5">
        <v>5641.2120000000004</v>
      </c>
    </row>
    <row r="201" spans="1:2" x14ac:dyDescent="0.45">
      <c r="A201" s="1">
        <v>40087</v>
      </c>
      <c r="B201" s="5">
        <v>5693.1329999999998</v>
      </c>
    </row>
    <row r="202" spans="1:2" x14ac:dyDescent="0.45">
      <c r="A202" s="1">
        <v>40179</v>
      </c>
      <c r="B202" s="5">
        <v>5804.9740000000002</v>
      </c>
    </row>
    <row r="203" spans="1:2" x14ac:dyDescent="0.45">
      <c r="A203" s="1">
        <v>40269</v>
      </c>
      <c r="B203" s="5">
        <v>5872.5680000000002</v>
      </c>
    </row>
    <row r="204" spans="1:2" x14ac:dyDescent="0.45">
      <c r="A204" s="1">
        <v>40360</v>
      </c>
      <c r="B204" s="5">
        <v>5825.4139999999998</v>
      </c>
    </row>
    <row r="205" spans="1:2" x14ac:dyDescent="0.45">
      <c r="A205" s="1">
        <v>40452</v>
      </c>
      <c r="B205" s="5">
        <v>5834.7929999999997</v>
      </c>
    </row>
    <row r="206" spans="1:2" x14ac:dyDescent="0.45">
      <c r="A206" s="1">
        <v>40544</v>
      </c>
      <c r="B206" s="5">
        <v>5848.0039999999999</v>
      </c>
    </row>
    <row r="207" spans="1:2" x14ac:dyDescent="0.45">
      <c r="A207" s="1">
        <v>40634</v>
      </c>
      <c r="B207" s="5">
        <v>5906.4669999999996</v>
      </c>
    </row>
    <row r="208" spans="1:2" x14ac:dyDescent="0.45">
      <c r="A208" s="1">
        <v>40725</v>
      </c>
      <c r="B208" s="5">
        <v>5852.866</v>
      </c>
    </row>
    <row r="209" spans="1:2" x14ac:dyDescent="0.45">
      <c r="A209" s="1">
        <v>40817</v>
      </c>
      <c r="B209" s="5">
        <v>5879.5739999999996</v>
      </c>
    </row>
    <row r="210" spans="1:2" x14ac:dyDescent="0.45">
      <c r="A210" s="1">
        <v>40909</v>
      </c>
      <c r="B210" s="5">
        <v>5835.7370000000001</v>
      </c>
    </row>
    <row r="211" spans="1:2" x14ac:dyDescent="0.45">
      <c r="A211" s="1">
        <v>41000</v>
      </c>
      <c r="B211" s="5">
        <v>5825.1909999999998</v>
      </c>
    </row>
    <row r="212" spans="1:2" x14ac:dyDescent="0.45">
      <c r="A212" s="1">
        <v>41091</v>
      </c>
      <c r="B212" s="5">
        <v>5834.1610000000001</v>
      </c>
    </row>
    <row r="213" spans="1:2" x14ac:dyDescent="0.45">
      <c r="A213" s="1">
        <v>41183</v>
      </c>
      <c r="B213" s="5">
        <v>5872.5140000000001</v>
      </c>
    </row>
    <row r="214" spans="1:2" x14ac:dyDescent="0.45">
      <c r="A214" s="1">
        <v>41275</v>
      </c>
      <c r="B214" s="5">
        <v>5836</v>
      </c>
    </row>
    <row r="215" spans="1:2" x14ac:dyDescent="0.45">
      <c r="A215" s="1">
        <v>41365</v>
      </c>
      <c r="B215" s="5">
        <v>5846.2389999999996</v>
      </c>
    </row>
    <row r="216" spans="1:2" x14ac:dyDescent="0.45">
      <c r="A216" s="1">
        <v>41456</v>
      </c>
      <c r="B216" s="5">
        <v>5864.665</v>
      </c>
    </row>
    <row r="217" spans="1:2" x14ac:dyDescent="0.45">
      <c r="A217" s="1">
        <v>41548</v>
      </c>
      <c r="B217" s="5">
        <v>5868.6189999999997</v>
      </c>
    </row>
    <row r="218" spans="1:2" x14ac:dyDescent="0.45">
      <c r="A218" s="1">
        <v>41640</v>
      </c>
      <c r="B218" s="5">
        <v>5904.8239999999996</v>
      </c>
    </row>
    <row r="219" spans="1:2" x14ac:dyDescent="0.45">
      <c r="A219" s="1">
        <v>41730</v>
      </c>
      <c r="B219" s="5">
        <v>5974.2430000000004</v>
      </c>
    </row>
    <row r="220" spans="1:2" x14ac:dyDescent="0.45">
      <c r="A220" s="1">
        <v>41821</v>
      </c>
      <c r="B220" s="5">
        <v>6045.9840000000004</v>
      </c>
    </row>
    <row r="221" spans="1:2" x14ac:dyDescent="0.45">
      <c r="A221" s="1">
        <v>41913</v>
      </c>
      <c r="B221" s="5">
        <v>6081.5060000000003</v>
      </c>
    </row>
    <row r="222" spans="1:2" x14ac:dyDescent="0.45">
      <c r="A222" s="1">
        <v>42005</v>
      </c>
      <c r="B222" s="5">
        <v>6112.1260000000002</v>
      </c>
    </row>
    <row r="223" spans="1:2" x14ac:dyDescent="0.45">
      <c r="A223" s="1">
        <v>42095</v>
      </c>
      <c r="B223" s="5">
        <v>6059.7879999999996</v>
      </c>
    </row>
    <row r="224" spans="1:2" x14ac:dyDescent="0.45">
      <c r="A224" s="1">
        <v>42186</v>
      </c>
      <c r="B224" s="5">
        <v>6225.7309999999998</v>
      </c>
    </row>
    <row r="225" spans="1:2" x14ac:dyDescent="0.45">
      <c r="A225" s="1">
        <v>42278</v>
      </c>
      <c r="B225" s="5">
        <v>6245.98</v>
      </c>
    </row>
    <row r="226" spans="1:2" x14ac:dyDescent="0.45">
      <c r="A226" s="1">
        <v>42370</v>
      </c>
      <c r="B226" s="5">
        <v>6318.634</v>
      </c>
    </row>
    <row r="227" spans="1:2" x14ac:dyDescent="0.45">
      <c r="A227" s="1">
        <v>42461</v>
      </c>
      <c r="B227" s="5">
        <v>6320.4570000000003</v>
      </c>
    </row>
    <row r="228" spans="1:2" x14ac:dyDescent="0.45">
      <c r="A228" s="1">
        <v>42552</v>
      </c>
      <c r="B228" s="5">
        <v>6412.6540000000005</v>
      </c>
    </row>
    <row r="229" spans="1:2" x14ac:dyDescent="0.45">
      <c r="A229" s="1">
        <v>42644</v>
      </c>
      <c r="B229" s="5">
        <v>6462.2489999999998</v>
      </c>
    </row>
    <row r="230" spans="1:2" x14ac:dyDescent="0.45">
      <c r="A230" s="1">
        <v>42736</v>
      </c>
      <c r="B230" s="5">
        <v>6509.0839999999998</v>
      </c>
    </row>
    <row r="231" spans="1:2" x14ac:dyDescent="0.45">
      <c r="A231" s="1">
        <v>42826</v>
      </c>
      <c r="B231" s="5">
        <v>6542.6469999999999</v>
      </c>
    </row>
    <row r="232" spans="1:2" x14ac:dyDescent="0.45">
      <c r="A232" s="1">
        <v>42917</v>
      </c>
      <c r="B232" s="5">
        <v>6644.9870000000001</v>
      </c>
    </row>
    <row r="233" spans="1:2" x14ac:dyDescent="0.45">
      <c r="A233" s="1">
        <v>43009</v>
      </c>
      <c r="B233" s="5">
        <v>6696.0230000000001</v>
      </c>
    </row>
    <row r="234" spans="1:2" x14ac:dyDescent="0.45">
      <c r="A234" s="1">
        <v>43101</v>
      </c>
      <c r="B234" s="5">
        <v>6790.24</v>
      </c>
    </row>
    <row r="235" spans="1:2" x14ac:dyDescent="0.45">
      <c r="A235" s="1">
        <v>43191</v>
      </c>
      <c r="B235" s="5">
        <v>6905.9269999999997</v>
      </c>
    </row>
    <row r="236" spans="1:2" x14ac:dyDescent="0.45">
      <c r="A236" s="1">
        <v>43282</v>
      </c>
      <c r="B236" s="5">
        <v>6974.6819999999998</v>
      </c>
    </row>
    <row r="237" spans="1:2" x14ac:dyDescent="0.45">
      <c r="A237" s="1">
        <v>43374</v>
      </c>
      <c r="B237" s="5">
        <v>7049.049</v>
      </c>
    </row>
    <row r="238" spans="1:2" x14ac:dyDescent="0.45">
      <c r="A238" s="1">
        <v>43466</v>
      </c>
      <c r="B238" s="5">
        <v>7165.6379999999999</v>
      </c>
    </row>
    <row r="239" spans="1:2" x14ac:dyDescent="0.45">
      <c r="A239" s="1">
        <v>43556</v>
      </c>
      <c r="B239" s="5">
        <v>7243.4380000000001</v>
      </c>
    </row>
    <row r="240" spans="1:2" x14ac:dyDescent="0.45">
      <c r="A240" s="1">
        <v>43647</v>
      </c>
      <c r="B240" s="5">
        <v>7319.7669999999998</v>
      </c>
    </row>
    <row r="241" spans="1:2" x14ac:dyDescent="0.45">
      <c r="A241" s="1">
        <v>43739</v>
      </c>
      <c r="B241" s="5">
        <v>7418.3549999999996</v>
      </c>
    </row>
    <row r="242" spans="1:2" x14ac:dyDescent="0.45">
      <c r="A242" s="1">
        <v>43831</v>
      </c>
      <c r="B242" s="5">
        <v>7470.7510000000002</v>
      </c>
    </row>
    <row r="243" spans="1:2" x14ac:dyDescent="0.45">
      <c r="A243" s="1">
        <v>43922</v>
      </c>
      <c r="B243" s="5">
        <v>10910.42</v>
      </c>
    </row>
    <row r="244" spans="1:2" x14ac:dyDescent="0.45">
      <c r="A244" s="1">
        <v>44013</v>
      </c>
      <c r="B244" s="5">
        <v>9706.1630000000005</v>
      </c>
    </row>
    <row r="245" spans="1:2" x14ac:dyDescent="0.45">
      <c r="A245" s="1">
        <v>44105</v>
      </c>
      <c r="B245" s="5">
        <v>8471.9230000000007</v>
      </c>
    </row>
    <row r="246" spans="1:2" x14ac:dyDescent="0.45">
      <c r="A246" s="1">
        <v>44197</v>
      </c>
      <c r="B246" s="5">
        <v>10790.83</v>
      </c>
    </row>
    <row r="247" spans="1:2" x14ac:dyDescent="0.45">
      <c r="A247" s="1">
        <v>44287</v>
      </c>
      <c r="B247" s="5">
        <v>9245.7209999999995</v>
      </c>
    </row>
    <row r="248" spans="1:2" x14ac:dyDescent="0.45">
      <c r="A248" s="1">
        <v>44378</v>
      </c>
      <c r="B248" s="5">
        <v>8941.1370000000006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A213-09DA-4A2E-A924-08AF01755A55}">
  <dimension ref="A1:G209"/>
  <sheetViews>
    <sheetView workbookViewId="0">
      <selection activeCell="F208" sqref="F208"/>
    </sheetView>
  </sheetViews>
  <sheetFormatPr defaultRowHeight="14.25" x14ac:dyDescent="0.45"/>
  <cols>
    <col min="1" max="1" width="17.9296875" style="8" customWidth="1"/>
  </cols>
  <sheetData>
    <row r="1" spans="1:7" x14ac:dyDescent="0.45">
      <c r="A1" s="8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45">
      <c r="A2" s="8">
        <v>25659</v>
      </c>
      <c r="B2">
        <v>81.52</v>
      </c>
      <c r="C2">
        <v>89.63</v>
      </c>
      <c r="D2">
        <v>90.7</v>
      </c>
      <c r="E2">
        <v>79.31</v>
      </c>
      <c r="F2" t="s">
        <v>13</v>
      </c>
      <c r="G2" s="7">
        <v>-9.0499999999999997E-2</v>
      </c>
    </row>
    <row r="3" spans="1:7" x14ac:dyDescent="0.45">
      <c r="A3" s="8">
        <v>25750</v>
      </c>
      <c r="B3">
        <v>78.05</v>
      </c>
      <c r="C3">
        <v>78.069999999999993</v>
      </c>
      <c r="D3">
        <v>79.03</v>
      </c>
      <c r="E3">
        <v>70.69</v>
      </c>
      <c r="F3" t="s">
        <v>13</v>
      </c>
      <c r="G3" s="7">
        <v>7.3300000000000004E-2</v>
      </c>
    </row>
    <row r="4" spans="1:7" x14ac:dyDescent="0.45">
      <c r="A4" s="8">
        <v>25842</v>
      </c>
      <c r="B4">
        <v>83.25</v>
      </c>
      <c r="C4">
        <v>84.3</v>
      </c>
      <c r="D4">
        <v>87.75</v>
      </c>
      <c r="E4">
        <v>82.29</v>
      </c>
      <c r="F4" t="s">
        <v>13</v>
      </c>
      <c r="G4" s="7">
        <v>-1.2500000000000001E-2</v>
      </c>
    </row>
    <row r="5" spans="1:7" x14ac:dyDescent="0.45">
      <c r="A5" s="8">
        <v>25934</v>
      </c>
      <c r="B5">
        <v>95.88</v>
      </c>
      <c r="C5">
        <v>92.15</v>
      </c>
      <c r="D5">
        <v>96.49</v>
      </c>
      <c r="E5">
        <v>90.64</v>
      </c>
      <c r="F5" t="s">
        <v>13</v>
      </c>
      <c r="G5" s="7">
        <v>4.0500000000000001E-2</v>
      </c>
    </row>
    <row r="6" spans="1:7" x14ac:dyDescent="0.45">
      <c r="A6" s="8">
        <v>26024</v>
      </c>
      <c r="B6">
        <v>103.95</v>
      </c>
      <c r="C6">
        <v>100.31</v>
      </c>
      <c r="D6">
        <v>105.6</v>
      </c>
      <c r="E6">
        <v>99.63</v>
      </c>
      <c r="F6" t="s">
        <v>13</v>
      </c>
      <c r="G6" s="7">
        <v>3.6299999999999999E-2</v>
      </c>
    </row>
    <row r="7" spans="1:7" x14ac:dyDescent="0.45">
      <c r="A7" s="8">
        <v>26115</v>
      </c>
      <c r="B7">
        <v>95.58</v>
      </c>
      <c r="C7">
        <v>99.16</v>
      </c>
      <c r="D7">
        <v>101.52</v>
      </c>
      <c r="E7">
        <v>95.08</v>
      </c>
      <c r="F7" t="s">
        <v>13</v>
      </c>
      <c r="G7" s="7">
        <v>-3.1600000000000003E-2</v>
      </c>
    </row>
    <row r="8" spans="1:7" x14ac:dyDescent="0.45">
      <c r="A8" s="8">
        <v>26207</v>
      </c>
      <c r="B8">
        <v>94.23</v>
      </c>
      <c r="C8">
        <v>98.34</v>
      </c>
      <c r="D8">
        <v>100.96</v>
      </c>
      <c r="E8">
        <v>92.96</v>
      </c>
      <c r="F8" t="s">
        <v>13</v>
      </c>
      <c r="G8" s="7">
        <v>-4.1799999999999997E-2</v>
      </c>
    </row>
    <row r="9" spans="1:7" x14ac:dyDescent="0.45">
      <c r="A9" s="8">
        <v>26299</v>
      </c>
      <c r="B9">
        <v>103.94</v>
      </c>
      <c r="C9">
        <v>102.09</v>
      </c>
      <c r="D9">
        <v>105</v>
      </c>
      <c r="E9">
        <v>100.87</v>
      </c>
      <c r="F9" t="s">
        <v>13</v>
      </c>
      <c r="G9" s="7">
        <v>1.8100000000000002E-2</v>
      </c>
    </row>
    <row r="10" spans="1:7" x14ac:dyDescent="0.45">
      <c r="A10" s="8">
        <v>26390</v>
      </c>
      <c r="B10">
        <v>107.67</v>
      </c>
      <c r="C10">
        <v>107.2</v>
      </c>
      <c r="D10">
        <v>111.11</v>
      </c>
      <c r="E10">
        <v>106.18</v>
      </c>
      <c r="F10" t="s">
        <v>13</v>
      </c>
      <c r="G10" s="7">
        <v>4.4000000000000003E-3</v>
      </c>
    </row>
    <row r="11" spans="1:7" x14ac:dyDescent="0.45">
      <c r="A11" s="8">
        <v>26481</v>
      </c>
      <c r="B11">
        <v>107.39</v>
      </c>
      <c r="C11">
        <v>107.14</v>
      </c>
      <c r="D11">
        <v>110.27</v>
      </c>
      <c r="E11">
        <v>104.43</v>
      </c>
      <c r="F11" t="s">
        <v>13</v>
      </c>
      <c r="G11" s="7">
        <v>2.3E-3</v>
      </c>
    </row>
    <row r="12" spans="1:7" x14ac:dyDescent="0.45">
      <c r="A12" s="8">
        <v>26573</v>
      </c>
      <c r="B12">
        <v>111.58</v>
      </c>
      <c r="C12">
        <v>110.55</v>
      </c>
      <c r="D12">
        <v>112.26</v>
      </c>
      <c r="E12">
        <v>106.27</v>
      </c>
      <c r="F12" t="s">
        <v>13</v>
      </c>
      <c r="G12" s="7">
        <v>9.2999999999999992E-3</v>
      </c>
    </row>
    <row r="13" spans="1:7" x14ac:dyDescent="0.45">
      <c r="A13" s="8">
        <v>26665</v>
      </c>
      <c r="B13">
        <v>116.03</v>
      </c>
      <c r="C13">
        <v>118.06</v>
      </c>
      <c r="D13">
        <v>121.74</v>
      </c>
      <c r="E13">
        <v>114.97</v>
      </c>
      <c r="F13" t="s">
        <v>13</v>
      </c>
      <c r="G13" s="7">
        <v>-1.7100000000000001E-2</v>
      </c>
    </row>
    <row r="14" spans="1:7" x14ac:dyDescent="0.45">
      <c r="A14" s="8">
        <v>26755</v>
      </c>
      <c r="B14">
        <v>106.97</v>
      </c>
      <c r="C14">
        <v>111.52</v>
      </c>
      <c r="D14">
        <v>113.65</v>
      </c>
      <c r="E14">
        <v>105.44</v>
      </c>
      <c r="F14" t="s">
        <v>13</v>
      </c>
      <c r="G14" s="7">
        <v>-4.0800000000000003E-2</v>
      </c>
    </row>
    <row r="15" spans="1:7" x14ac:dyDescent="0.45">
      <c r="A15" s="8">
        <v>26846</v>
      </c>
      <c r="B15">
        <v>108.22</v>
      </c>
      <c r="C15">
        <v>104.1</v>
      </c>
      <c r="D15">
        <v>111.04</v>
      </c>
      <c r="E15">
        <v>100.44</v>
      </c>
      <c r="F15" t="s">
        <v>13</v>
      </c>
      <c r="G15" s="7">
        <v>3.7999999999999999E-2</v>
      </c>
    </row>
    <row r="16" spans="1:7" x14ac:dyDescent="0.45">
      <c r="A16" s="8">
        <v>26938</v>
      </c>
      <c r="B16">
        <v>108.29</v>
      </c>
      <c r="C16">
        <v>108.43</v>
      </c>
      <c r="D16">
        <v>112.82</v>
      </c>
      <c r="E16">
        <v>107.08</v>
      </c>
      <c r="F16" t="s">
        <v>13</v>
      </c>
      <c r="G16" s="7">
        <v>-1.2999999999999999E-3</v>
      </c>
    </row>
    <row r="17" spans="1:7" x14ac:dyDescent="0.45">
      <c r="A17" s="8">
        <v>27030</v>
      </c>
      <c r="B17">
        <v>96.57</v>
      </c>
      <c r="C17">
        <v>97.55</v>
      </c>
      <c r="D17">
        <v>100.94</v>
      </c>
      <c r="E17">
        <v>91.62</v>
      </c>
      <c r="F17" t="s">
        <v>13</v>
      </c>
      <c r="G17" s="7">
        <v>-0.01</v>
      </c>
    </row>
    <row r="18" spans="1:7" x14ac:dyDescent="0.45">
      <c r="A18" s="8">
        <v>27120</v>
      </c>
      <c r="B18">
        <v>90.31</v>
      </c>
      <c r="C18">
        <v>93.98</v>
      </c>
      <c r="D18">
        <v>95.42</v>
      </c>
      <c r="E18">
        <v>88.62</v>
      </c>
      <c r="F18" t="s">
        <v>13</v>
      </c>
      <c r="G18" s="7">
        <v>-3.9100000000000003E-2</v>
      </c>
    </row>
    <row r="19" spans="1:7" x14ac:dyDescent="0.45">
      <c r="A19" s="8">
        <v>27211</v>
      </c>
      <c r="B19">
        <v>79.31</v>
      </c>
      <c r="C19">
        <v>86</v>
      </c>
      <c r="D19">
        <v>86.89</v>
      </c>
      <c r="E19">
        <v>78.959999999999994</v>
      </c>
      <c r="F19" t="s">
        <v>13</v>
      </c>
      <c r="G19" s="7">
        <v>-7.7799999999999994E-2</v>
      </c>
    </row>
    <row r="20" spans="1:7" x14ac:dyDescent="0.45">
      <c r="A20" s="8">
        <v>27303</v>
      </c>
      <c r="B20">
        <v>73.900000000000006</v>
      </c>
      <c r="C20">
        <v>63.54</v>
      </c>
      <c r="D20">
        <v>75.900000000000006</v>
      </c>
      <c r="E20">
        <v>60.96</v>
      </c>
      <c r="F20" t="s">
        <v>13</v>
      </c>
      <c r="G20" s="7">
        <v>0.16300000000000001</v>
      </c>
    </row>
    <row r="21" spans="1:7" x14ac:dyDescent="0.45">
      <c r="A21" s="8">
        <v>27395</v>
      </c>
      <c r="B21">
        <v>76.98</v>
      </c>
      <c r="C21">
        <v>68.650000000000006</v>
      </c>
      <c r="D21">
        <v>78.69</v>
      </c>
      <c r="E21">
        <v>68.650000000000006</v>
      </c>
      <c r="F21" t="s">
        <v>13</v>
      </c>
      <c r="G21" s="7">
        <v>0.12280000000000001</v>
      </c>
    </row>
    <row r="22" spans="1:7" x14ac:dyDescent="0.45">
      <c r="A22" s="8">
        <v>27485</v>
      </c>
      <c r="B22">
        <v>87.3</v>
      </c>
      <c r="C22">
        <v>83.36</v>
      </c>
      <c r="D22">
        <v>88.79</v>
      </c>
      <c r="E22">
        <v>79.66</v>
      </c>
      <c r="F22" t="s">
        <v>13</v>
      </c>
      <c r="G22" s="7">
        <v>4.7300000000000002E-2</v>
      </c>
    </row>
    <row r="23" spans="1:7" x14ac:dyDescent="0.45">
      <c r="A23" s="8">
        <v>27576</v>
      </c>
      <c r="B23">
        <v>88.75</v>
      </c>
      <c r="C23">
        <v>95.19</v>
      </c>
      <c r="D23">
        <v>96.58</v>
      </c>
      <c r="E23">
        <v>87.68</v>
      </c>
      <c r="F23" t="s">
        <v>13</v>
      </c>
      <c r="G23" s="7">
        <v>-6.7699999999999996E-2</v>
      </c>
    </row>
    <row r="24" spans="1:7" x14ac:dyDescent="0.45">
      <c r="A24" s="8">
        <v>27668</v>
      </c>
      <c r="B24">
        <v>89.04</v>
      </c>
      <c r="C24">
        <v>83.87</v>
      </c>
      <c r="D24">
        <v>91.75</v>
      </c>
      <c r="E24">
        <v>82.57</v>
      </c>
      <c r="F24" t="s">
        <v>13</v>
      </c>
      <c r="G24" s="7">
        <v>6.1600000000000002E-2</v>
      </c>
    </row>
    <row r="25" spans="1:7" x14ac:dyDescent="0.45">
      <c r="A25" s="8">
        <v>27760</v>
      </c>
      <c r="B25">
        <v>100.86</v>
      </c>
      <c r="C25">
        <v>100.11</v>
      </c>
      <c r="D25">
        <v>101.99</v>
      </c>
      <c r="E25">
        <v>89.81</v>
      </c>
      <c r="F25" t="s">
        <v>13</v>
      </c>
      <c r="G25" s="7">
        <v>0.1183</v>
      </c>
    </row>
    <row r="26" spans="1:7" x14ac:dyDescent="0.45">
      <c r="A26" s="8">
        <v>27851</v>
      </c>
      <c r="B26">
        <v>101.64</v>
      </c>
      <c r="C26">
        <v>102.77</v>
      </c>
      <c r="D26">
        <v>104.63</v>
      </c>
      <c r="E26">
        <v>99.57</v>
      </c>
      <c r="F26" t="s">
        <v>13</v>
      </c>
      <c r="G26" s="7">
        <v>-1.0999999999999999E-2</v>
      </c>
    </row>
    <row r="27" spans="1:7" x14ac:dyDescent="0.45">
      <c r="A27" s="8">
        <v>27942</v>
      </c>
      <c r="B27">
        <v>103.44</v>
      </c>
      <c r="C27">
        <v>104.28</v>
      </c>
      <c r="D27">
        <v>106.78</v>
      </c>
      <c r="E27">
        <v>102.31</v>
      </c>
      <c r="F27" t="s">
        <v>13</v>
      </c>
      <c r="G27" s="7">
        <v>-8.0999999999999996E-3</v>
      </c>
    </row>
    <row r="28" spans="1:7" x14ac:dyDescent="0.45">
      <c r="A28" s="8">
        <v>28034</v>
      </c>
      <c r="B28">
        <v>102.9</v>
      </c>
      <c r="C28">
        <v>105.24</v>
      </c>
      <c r="D28">
        <v>105.75</v>
      </c>
      <c r="E28">
        <v>99.21</v>
      </c>
      <c r="F28" t="s">
        <v>13</v>
      </c>
      <c r="G28" s="7">
        <v>-2.2200000000000001E-2</v>
      </c>
    </row>
    <row r="29" spans="1:7" x14ac:dyDescent="0.45">
      <c r="A29" s="8">
        <v>28126</v>
      </c>
      <c r="B29">
        <v>102.03</v>
      </c>
      <c r="C29">
        <v>107.46</v>
      </c>
      <c r="D29">
        <v>107.97</v>
      </c>
      <c r="E29">
        <v>100.91</v>
      </c>
      <c r="F29" t="s">
        <v>13</v>
      </c>
      <c r="G29" s="7">
        <v>-5.0500000000000003E-2</v>
      </c>
    </row>
    <row r="30" spans="1:7" x14ac:dyDescent="0.45">
      <c r="A30" s="8">
        <v>28216</v>
      </c>
      <c r="B30">
        <v>98.44</v>
      </c>
      <c r="C30">
        <v>98.42</v>
      </c>
      <c r="D30">
        <v>102.07</v>
      </c>
      <c r="E30">
        <v>96.53</v>
      </c>
      <c r="F30" t="s">
        <v>13</v>
      </c>
      <c r="G30" s="7">
        <v>2.0000000000000001E-4</v>
      </c>
    </row>
    <row r="31" spans="1:7" x14ac:dyDescent="0.45">
      <c r="A31" s="8">
        <v>28307</v>
      </c>
      <c r="B31">
        <v>98.85</v>
      </c>
      <c r="C31">
        <v>100.48</v>
      </c>
      <c r="D31">
        <v>102.57</v>
      </c>
      <c r="E31">
        <v>97.71</v>
      </c>
      <c r="F31" t="s">
        <v>13</v>
      </c>
      <c r="G31" s="7">
        <v>-1.6199999999999999E-2</v>
      </c>
    </row>
    <row r="32" spans="1:7" x14ac:dyDescent="0.45">
      <c r="A32" s="8">
        <v>28399</v>
      </c>
      <c r="B32">
        <v>92.34</v>
      </c>
      <c r="C32">
        <v>96.53</v>
      </c>
      <c r="D32">
        <v>97.27</v>
      </c>
      <c r="E32">
        <v>90.2</v>
      </c>
      <c r="F32" t="s">
        <v>13</v>
      </c>
      <c r="G32" s="7">
        <v>-4.3400000000000001E-2</v>
      </c>
    </row>
    <row r="33" spans="1:7" x14ac:dyDescent="0.45">
      <c r="A33" s="8">
        <v>28491</v>
      </c>
      <c r="B33">
        <v>89.25</v>
      </c>
      <c r="C33">
        <v>95.1</v>
      </c>
      <c r="D33">
        <v>95.15</v>
      </c>
      <c r="E33">
        <v>88.02</v>
      </c>
      <c r="F33" t="s">
        <v>13</v>
      </c>
      <c r="G33" s="7">
        <v>-6.1499999999999999E-2</v>
      </c>
    </row>
    <row r="34" spans="1:7" x14ac:dyDescent="0.45">
      <c r="A34" s="8">
        <v>28581</v>
      </c>
      <c r="B34">
        <v>96.83</v>
      </c>
      <c r="C34">
        <v>89.2</v>
      </c>
      <c r="D34">
        <v>97.91</v>
      </c>
      <c r="E34">
        <v>88.07</v>
      </c>
      <c r="F34" t="s">
        <v>13</v>
      </c>
      <c r="G34" s="7">
        <v>8.5400000000000004E-2</v>
      </c>
    </row>
    <row r="35" spans="1:7" x14ac:dyDescent="0.45">
      <c r="A35" s="8">
        <v>28672</v>
      </c>
      <c r="B35">
        <v>100.68</v>
      </c>
      <c r="C35">
        <v>95.53</v>
      </c>
      <c r="D35">
        <v>101.18</v>
      </c>
      <c r="E35">
        <v>93.59</v>
      </c>
      <c r="F35" t="s">
        <v>13</v>
      </c>
      <c r="G35" s="7">
        <v>5.3900000000000003E-2</v>
      </c>
    </row>
    <row r="36" spans="1:7" x14ac:dyDescent="0.45">
      <c r="A36" s="8">
        <v>28764</v>
      </c>
      <c r="B36">
        <v>93.15</v>
      </c>
      <c r="C36">
        <v>102.54</v>
      </c>
      <c r="D36">
        <v>106.23</v>
      </c>
      <c r="E36">
        <v>91.65</v>
      </c>
      <c r="F36" t="s">
        <v>13</v>
      </c>
      <c r="G36" s="7">
        <v>-9.1600000000000001E-2</v>
      </c>
    </row>
    <row r="37" spans="1:7" x14ac:dyDescent="0.45">
      <c r="A37" s="8">
        <v>28856</v>
      </c>
      <c r="B37">
        <v>99.93</v>
      </c>
      <c r="C37">
        <v>96.11</v>
      </c>
      <c r="D37">
        <v>102.59</v>
      </c>
      <c r="E37">
        <v>95.22</v>
      </c>
      <c r="F37" t="s">
        <v>13</v>
      </c>
      <c r="G37" s="7">
        <v>3.9699999999999999E-2</v>
      </c>
    </row>
    <row r="38" spans="1:7" x14ac:dyDescent="0.45">
      <c r="A38" s="8">
        <v>28946</v>
      </c>
      <c r="B38">
        <v>101.76</v>
      </c>
      <c r="C38">
        <v>101.56</v>
      </c>
      <c r="D38">
        <v>103.95</v>
      </c>
      <c r="E38">
        <v>100.14</v>
      </c>
      <c r="F38" t="s">
        <v>13</v>
      </c>
      <c r="G38" s="7">
        <v>1.6999999999999999E-3</v>
      </c>
    </row>
    <row r="39" spans="1:7" x14ac:dyDescent="0.45">
      <c r="A39" s="8">
        <v>29037</v>
      </c>
      <c r="B39">
        <v>103.81</v>
      </c>
      <c r="C39">
        <v>102.91</v>
      </c>
      <c r="D39">
        <v>105.17</v>
      </c>
      <c r="E39">
        <v>100.35</v>
      </c>
      <c r="F39" t="s">
        <v>13</v>
      </c>
      <c r="G39" s="7">
        <v>8.6999999999999994E-3</v>
      </c>
    </row>
    <row r="40" spans="1:7" x14ac:dyDescent="0.45">
      <c r="A40" s="8">
        <v>29129</v>
      </c>
      <c r="B40">
        <v>101.82</v>
      </c>
      <c r="C40">
        <v>109.19</v>
      </c>
      <c r="D40">
        <v>112.16</v>
      </c>
      <c r="E40">
        <v>99.06</v>
      </c>
      <c r="F40" t="s">
        <v>13</v>
      </c>
      <c r="G40" s="7">
        <v>-6.8599999999999994E-2</v>
      </c>
    </row>
    <row r="41" spans="1:7" x14ac:dyDescent="0.45">
      <c r="A41" s="8">
        <v>29221</v>
      </c>
      <c r="B41">
        <v>114.16</v>
      </c>
      <c r="C41">
        <v>107.94</v>
      </c>
      <c r="D41">
        <v>117.17</v>
      </c>
      <c r="E41">
        <v>103.26</v>
      </c>
      <c r="F41" t="s">
        <v>13</v>
      </c>
      <c r="G41" s="7">
        <v>5.7599999999999998E-2</v>
      </c>
    </row>
    <row r="42" spans="1:7" x14ac:dyDescent="0.45">
      <c r="A42" s="8">
        <v>29312</v>
      </c>
      <c r="B42">
        <v>106.29</v>
      </c>
      <c r="C42">
        <v>102.09</v>
      </c>
      <c r="D42">
        <v>106.79</v>
      </c>
      <c r="E42">
        <v>98.95</v>
      </c>
      <c r="F42" t="s">
        <v>13</v>
      </c>
      <c r="G42" s="7">
        <v>4.1099999999999998E-2</v>
      </c>
    </row>
    <row r="43" spans="1:7" x14ac:dyDescent="0.45">
      <c r="A43" s="8">
        <v>29403</v>
      </c>
      <c r="B43">
        <v>121.67</v>
      </c>
      <c r="C43">
        <v>114.24</v>
      </c>
      <c r="D43">
        <v>123.93</v>
      </c>
      <c r="E43">
        <v>113.54</v>
      </c>
      <c r="F43" t="s">
        <v>13</v>
      </c>
      <c r="G43" s="7">
        <v>6.5000000000000002E-2</v>
      </c>
    </row>
    <row r="44" spans="1:7" x14ac:dyDescent="0.45">
      <c r="A44" s="8">
        <v>29495</v>
      </c>
      <c r="B44">
        <v>127.47</v>
      </c>
      <c r="C44">
        <v>125.46</v>
      </c>
      <c r="D44">
        <v>135.88</v>
      </c>
      <c r="E44">
        <v>124.66</v>
      </c>
      <c r="F44" t="s">
        <v>13</v>
      </c>
      <c r="G44" s="7">
        <v>1.6E-2</v>
      </c>
    </row>
    <row r="45" spans="1:7" x14ac:dyDescent="0.45">
      <c r="A45" s="8">
        <v>29587</v>
      </c>
      <c r="B45">
        <v>129.55000000000001</v>
      </c>
      <c r="C45">
        <v>135.76</v>
      </c>
      <c r="D45">
        <v>140.32</v>
      </c>
      <c r="E45">
        <v>128.57</v>
      </c>
      <c r="F45" t="s">
        <v>13</v>
      </c>
      <c r="G45" s="7">
        <v>-4.5699999999999998E-2</v>
      </c>
    </row>
    <row r="46" spans="1:7" x14ac:dyDescent="0.45">
      <c r="A46" s="8">
        <v>29677</v>
      </c>
      <c r="B46">
        <v>132.81</v>
      </c>
      <c r="C46">
        <v>136</v>
      </c>
      <c r="D46">
        <v>137.72</v>
      </c>
      <c r="E46">
        <v>131.58000000000001</v>
      </c>
      <c r="F46" t="s">
        <v>13</v>
      </c>
      <c r="G46" s="7">
        <v>-2.35E-2</v>
      </c>
    </row>
    <row r="47" spans="1:7" x14ac:dyDescent="0.45">
      <c r="A47" s="8">
        <v>29768</v>
      </c>
      <c r="B47">
        <v>130.91999999999999</v>
      </c>
      <c r="C47">
        <v>130.01</v>
      </c>
      <c r="D47">
        <v>131.78</v>
      </c>
      <c r="E47">
        <v>125.96</v>
      </c>
      <c r="F47" t="s">
        <v>13</v>
      </c>
      <c r="G47" s="7">
        <v>-2.2000000000000001E-3</v>
      </c>
    </row>
    <row r="48" spans="1:7" x14ac:dyDescent="0.45">
      <c r="A48" s="8">
        <v>29860</v>
      </c>
      <c r="B48">
        <v>121.89</v>
      </c>
      <c r="C48">
        <v>116.18</v>
      </c>
      <c r="D48">
        <v>123.28</v>
      </c>
      <c r="E48">
        <v>115</v>
      </c>
      <c r="F48" t="s">
        <v>13</v>
      </c>
      <c r="G48" s="7">
        <v>4.9099999999999998E-2</v>
      </c>
    </row>
    <row r="49" spans="1:7" x14ac:dyDescent="0.45">
      <c r="A49" s="8">
        <v>29952</v>
      </c>
      <c r="B49">
        <v>120.4</v>
      </c>
      <c r="C49">
        <v>122.55</v>
      </c>
      <c r="D49">
        <v>123.72</v>
      </c>
      <c r="E49">
        <v>113.63</v>
      </c>
      <c r="F49" t="s">
        <v>13</v>
      </c>
      <c r="G49" s="7">
        <v>-1.7500000000000002E-2</v>
      </c>
    </row>
    <row r="50" spans="1:7" x14ac:dyDescent="0.45">
      <c r="A50" s="8">
        <v>30042</v>
      </c>
      <c r="B50">
        <v>116.44</v>
      </c>
      <c r="C50">
        <v>111.96</v>
      </c>
      <c r="D50">
        <v>119.33</v>
      </c>
      <c r="E50">
        <v>111.48</v>
      </c>
      <c r="F50" t="s">
        <v>13</v>
      </c>
      <c r="G50" s="7">
        <v>0.04</v>
      </c>
    </row>
    <row r="51" spans="1:7" x14ac:dyDescent="0.45">
      <c r="A51" s="8">
        <v>30133</v>
      </c>
      <c r="B51">
        <v>107.09</v>
      </c>
      <c r="C51">
        <v>109.52</v>
      </c>
      <c r="D51">
        <v>112.39</v>
      </c>
      <c r="E51">
        <v>105.57</v>
      </c>
      <c r="F51" t="s">
        <v>13</v>
      </c>
      <c r="G51" s="7">
        <v>-2.3E-2</v>
      </c>
    </row>
    <row r="52" spans="1:7" x14ac:dyDescent="0.45">
      <c r="A52" s="8">
        <v>30225</v>
      </c>
      <c r="B52">
        <v>133.72</v>
      </c>
      <c r="C52">
        <v>120.4</v>
      </c>
      <c r="D52">
        <v>140.4</v>
      </c>
      <c r="E52">
        <v>120.15</v>
      </c>
      <c r="F52" t="s">
        <v>13</v>
      </c>
      <c r="G52" s="7">
        <v>0.1104</v>
      </c>
    </row>
    <row r="53" spans="1:7" x14ac:dyDescent="0.45">
      <c r="A53" s="8">
        <v>30317</v>
      </c>
      <c r="B53">
        <v>145.30000000000001</v>
      </c>
      <c r="C53">
        <v>140.65</v>
      </c>
      <c r="D53">
        <v>148.36000000000001</v>
      </c>
      <c r="E53">
        <v>138.08000000000001</v>
      </c>
      <c r="F53" t="s">
        <v>13</v>
      </c>
      <c r="G53" s="7">
        <v>3.3099999999999997E-2</v>
      </c>
    </row>
    <row r="54" spans="1:7" x14ac:dyDescent="0.45">
      <c r="A54" s="8">
        <v>30407</v>
      </c>
      <c r="B54">
        <v>164.43</v>
      </c>
      <c r="C54">
        <v>152.91999999999999</v>
      </c>
      <c r="D54">
        <v>164.43</v>
      </c>
      <c r="E54">
        <v>150.16999999999999</v>
      </c>
      <c r="F54" t="s">
        <v>13</v>
      </c>
      <c r="G54" s="7">
        <v>7.4999999999999997E-2</v>
      </c>
    </row>
    <row r="55" spans="1:7" x14ac:dyDescent="0.45">
      <c r="A55" s="8">
        <v>30498</v>
      </c>
      <c r="B55">
        <v>162.56</v>
      </c>
      <c r="C55">
        <v>168.11</v>
      </c>
      <c r="D55">
        <v>170.72</v>
      </c>
      <c r="E55">
        <v>161.5</v>
      </c>
      <c r="F55" t="s">
        <v>13</v>
      </c>
      <c r="G55" s="7">
        <v>-3.0300000000000001E-2</v>
      </c>
    </row>
    <row r="56" spans="1:7" x14ac:dyDescent="0.45">
      <c r="A56" s="8">
        <v>30590</v>
      </c>
      <c r="B56">
        <v>163.55000000000001</v>
      </c>
      <c r="C56">
        <v>165.99</v>
      </c>
      <c r="D56">
        <v>172.65</v>
      </c>
      <c r="E56">
        <v>162.86000000000001</v>
      </c>
      <c r="F56" t="s">
        <v>13</v>
      </c>
      <c r="G56" s="7">
        <v>-1.52E-2</v>
      </c>
    </row>
    <row r="57" spans="1:7" x14ac:dyDescent="0.45">
      <c r="A57" s="8">
        <v>30682</v>
      </c>
      <c r="B57">
        <v>163.41</v>
      </c>
      <c r="C57">
        <v>164.93</v>
      </c>
      <c r="D57">
        <v>169.54</v>
      </c>
      <c r="E57">
        <v>162.03</v>
      </c>
      <c r="F57" t="s">
        <v>13</v>
      </c>
      <c r="G57" s="7">
        <v>-9.1999999999999998E-3</v>
      </c>
    </row>
    <row r="58" spans="1:7" x14ac:dyDescent="0.45">
      <c r="A58" s="8">
        <v>30773</v>
      </c>
      <c r="B58">
        <v>160.05000000000001</v>
      </c>
      <c r="C58">
        <v>159.18</v>
      </c>
      <c r="D58">
        <v>160.69</v>
      </c>
      <c r="E58">
        <v>154.12</v>
      </c>
      <c r="F58" t="s">
        <v>13</v>
      </c>
      <c r="G58" s="7">
        <v>5.4999999999999997E-3</v>
      </c>
    </row>
    <row r="59" spans="1:7" x14ac:dyDescent="0.45">
      <c r="A59" s="8">
        <v>30864</v>
      </c>
      <c r="B59">
        <v>150.66</v>
      </c>
      <c r="C59">
        <v>153.16</v>
      </c>
      <c r="D59">
        <v>153.87</v>
      </c>
      <c r="E59">
        <v>147.26</v>
      </c>
      <c r="F59" t="s">
        <v>13</v>
      </c>
      <c r="G59" s="7">
        <v>-1.6500000000000001E-2</v>
      </c>
    </row>
    <row r="60" spans="1:7" x14ac:dyDescent="0.45">
      <c r="A60" s="8">
        <v>30956</v>
      </c>
      <c r="B60">
        <v>166.09</v>
      </c>
      <c r="C60">
        <v>166.1</v>
      </c>
      <c r="D60">
        <v>169.62</v>
      </c>
      <c r="E60">
        <v>160.02000000000001</v>
      </c>
      <c r="F60" t="s">
        <v>13</v>
      </c>
      <c r="G60" s="7">
        <v>-1E-4</v>
      </c>
    </row>
    <row r="61" spans="1:7" x14ac:dyDescent="0.45">
      <c r="A61" s="8">
        <v>31048</v>
      </c>
      <c r="B61">
        <v>179.63</v>
      </c>
      <c r="C61">
        <v>167.2</v>
      </c>
      <c r="D61">
        <v>180.27</v>
      </c>
      <c r="E61">
        <v>163.36000000000001</v>
      </c>
      <c r="F61" t="s">
        <v>13</v>
      </c>
      <c r="G61" s="7">
        <v>7.4099999999999999E-2</v>
      </c>
    </row>
    <row r="62" spans="1:7" x14ac:dyDescent="0.45">
      <c r="A62" s="8">
        <v>31138</v>
      </c>
      <c r="B62">
        <v>179.83</v>
      </c>
      <c r="C62">
        <v>180.66</v>
      </c>
      <c r="D62">
        <v>183.61</v>
      </c>
      <c r="E62">
        <v>177.86</v>
      </c>
      <c r="F62" t="s">
        <v>13</v>
      </c>
      <c r="G62" s="7">
        <v>-4.5999999999999999E-3</v>
      </c>
    </row>
    <row r="63" spans="1:7" x14ac:dyDescent="0.45">
      <c r="A63" s="8">
        <v>31229</v>
      </c>
      <c r="B63">
        <v>190.92</v>
      </c>
      <c r="C63">
        <v>191.85</v>
      </c>
      <c r="D63">
        <v>196.07</v>
      </c>
      <c r="E63">
        <v>189.3</v>
      </c>
      <c r="F63" t="s">
        <v>13</v>
      </c>
      <c r="G63" s="7">
        <v>-4.7999999999999996E-3</v>
      </c>
    </row>
    <row r="64" spans="1:7" x14ac:dyDescent="0.45">
      <c r="A64" s="8">
        <v>31321</v>
      </c>
      <c r="B64">
        <v>189.82</v>
      </c>
      <c r="C64">
        <v>182.06</v>
      </c>
      <c r="D64">
        <v>190.15</v>
      </c>
      <c r="E64">
        <v>181.16</v>
      </c>
      <c r="F64" t="s">
        <v>13</v>
      </c>
      <c r="G64" s="7">
        <v>4.2500000000000003E-2</v>
      </c>
    </row>
    <row r="65" spans="1:7" x14ac:dyDescent="0.45">
      <c r="A65" s="8">
        <v>31413</v>
      </c>
      <c r="B65">
        <v>211.78</v>
      </c>
      <c r="C65">
        <v>211.28</v>
      </c>
      <c r="D65">
        <v>214.57</v>
      </c>
      <c r="E65">
        <v>202.6</v>
      </c>
      <c r="F65" t="s">
        <v>13</v>
      </c>
      <c r="G65" s="7">
        <v>2.3999999999999998E-3</v>
      </c>
    </row>
    <row r="66" spans="1:7" x14ac:dyDescent="0.45">
      <c r="A66" s="8">
        <v>31503</v>
      </c>
      <c r="B66">
        <v>235.52</v>
      </c>
      <c r="C66">
        <v>238.9</v>
      </c>
      <c r="D66">
        <v>245.47</v>
      </c>
      <c r="E66">
        <v>226.3</v>
      </c>
      <c r="F66" t="s">
        <v>13</v>
      </c>
      <c r="G66" s="7">
        <v>-1.41E-2</v>
      </c>
    </row>
    <row r="67" spans="1:7" x14ac:dyDescent="0.45">
      <c r="A67" s="8">
        <v>31594</v>
      </c>
      <c r="B67">
        <v>236.12</v>
      </c>
      <c r="C67">
        <v>250.67</v>
      </c>
      <c r="D67">
        <v>253.2</v>
      </c>
      <c r="E67">
        <v>233.07</v>
      </c>
      <c r="F67" t="s">
        <v>13</v>
      </c>
      <c r="G67" s="7">
        <v>-5.8700000000000002E-2</v>
      </c>
    </row>
    <row r="68" spans="1:7" x14ac:dyDescent="0.45">
      <c r="A68" s="8">
        <v>31686</v>
      </c>
      <c r="B68">
        <v>243.98</v>
      </c>
      <c r="C68">
        <v>231.32</v>
      </c>
      <c r="D68">
        <v>244.51</v>
      </c>
      <c r="E68">
        <v>231.32</v>
      </c>
      <c r="F68" t="s">
        <v>13</v>
      </c>
      <c r="G68" s="7">
        <v>5.4699999999999999E-2</v>
      </c>
    </row>
    <row r="69" spans="1:7" x14ac:dyDescent="0.45">
      <c r="A69" s="8">
        <v>31778</v>
      </c>
      <c r="B69">
        <v>274.08</v>
      </c>
      <c r="C69">
        <v>242.17</v>
      </c>
      <c r="D69">
        <v>280.95999999999998</v>
      </c>
      <c r="E69">
        <v>242.17</v>
      </c>
      <c r="F69" t="s">
        <v>13</v>
      </c>
      <c r="G69" s="7">
        <v>0.1318</v>
      </c>
    </row>
    <row r="70" spans="1:7" x14ac:dyDescent="0.45">
      <c r="A70" s="8">
        <v>31868</v>
      </c>
      <c r="B70">
        <v>288.36</v>
      </c>
      <c r="C70">
        <v>291.58999999999997</v>
      </c>
      <c r="D70">
        <v>303.64999999999998</v>
      </c>
      <c r="E70">
        <v>275.67</v>
      </c>
      <c r="F70" t="s">
        <v>13</v>
      </c>
      <c r="G70" s="7">
        <v>-1.15E-2</v>
      </c>
    </row>
    <row r="71" spans="1:7" x14ac:dyDescent="0.45">
      <c r="A71" s="8">
        <v>31959</v>
      </c>
      <c r="B71">
        <v>318.66000000000003</v>
      </c>
      <c r="C71">
        <v>303.99</v>
      </c>
      <c r="D71">
        <v>318.85000000000002</v>
      </c>
      <c r="E71">
        <v>302.52999999999997</v>
      </c>
      <c r="F71" t="s">
        <v>13</v>
      </c>
      <c r="G71" s="7">
        <v>4.82E-2</v>
      </c>
    </row>
    <row r="72" spans="1:7" x14ac:dyDescent="0.45">
      <c r="A72" s="8">
        <v>32051</v>
      </c>
      <c r="B72">
        <v>251.79</v>
      </c>
      <c r="C72">
        <v>321.83</v>
      </c>
      <c r="D72">
        <v>328.94</v>
      </c>
      <c r="E72">
        <v>216.46</v>
      </c>
      <c r="F72" t="s">
        <v>13</v>
      </c>
      <c r="G72" s="7">
        <v>-0.21759999999999999</v>
      </c>
    </row>
    <row r="73" spans="1:7" x14ac:dyDescent="0.45">
      <c r="A73" s="8">
        <v>32143</v>
      </c>
      <c r="B73">
        <v>257.07</v>
      </c>
      <c r="C73">
        <v>247.1</v>
      </c>
      <c r="D73">
        <v>261.77999999999997</v>
      </c>
      <c r="E73">
        <v>240.17</v>
      </c>
      <c r="F73" t="s">
        <v>13</v>
      </c>
      <c r="G73" s="7">
        <v>4.0399999999999998E-2</v>
      </c>
    </row>
    <row r="74" spans="1:7" x14ac:dyDescent="0.45">
      <c r="A74" s="8">
        <v>32234</v>
      </c>
      <c r="B74">
        <v>261.33</v>
      </c>
      <c r="C74">
        <v>258.89</v>
      </c>
      <c r="D74">
        <v>272.05</v>
      </c>
      <c r="E74">
        <v>254.71</v>
      </c>
      <c r="F74" t="s">
        <v>13</v>
      </c>
      <c r="G74" s="7">
        <v>9.4000000000000004E-3</v>
      </c>
    </row>
    <row r="75" spans="1:7" x14ac:dyDescent="0.45">
      <c r="A75" s="8">
        <v>32325</v>
      </c>
      <c r="B75">
        <v>272.02</v>
      </c>
      <c r="C75">
        <v>273.5</v>
      </c>
      <c r="D75">
        <v>276.36</v>
      </c>
      <c r="E75">
        <v>262.48</v>
      </c>
      <c r="F75" t="s">
        <v>13</v>
      </c>
      <c r="G75" s="7">
        <v>-5.4000000000000003E-3</v>
      </c>
    </row>
    <row r="76" spans="1:7" x14ac:dyDescent="0.45">
      <c r="A76" s="8">
        <v>32417</v>
      </c>
      <c r="B76">
        <v>278.97000000000003</v>
      </c>
      <c r="C76">
        <v>271.89</v>
      </c>
      <c r="D76">
        <v>283.95</v>
      </c>
      <c r="E76">
        <v>268.83999999999997</v>
      </c>
      <c r="F76" t="s">
        <v>13</v>
      </c>
      <c r="G76" s="7">
        <v>2.5999999999999999E-2</v>
      </c>
    </row>
    <row r="77" spans="1:7" x14ac:dyDescent="0.45">
      <c r="A77" s="8">
        <v>32509</v>
      </c>
      <c r="B77">
        <v>297.47000000000003</v>
      </c>
      <c r="C77">
        <v>277.72000000000003</v>
      </c>
      <c r="D77">
        <v>297.51</v>
      </c>
      <c r="E77">
        <v>273.81</v>
      </c>
      <c r="F77" t="s">
        <v>13</v>
      </c>
      <c r="G77" s="7">
        <v>7.1099999999999997E-2</v>
      </c>
    </row>
    <row r="78" spans="1:7" x14ac:dyDescent="0.45">
      <c r="A78" s="8">
        <v>32599</v>
      </c>
      <c r="B78">
        <v>309.64</v>
      </c>
      <c r="C78">
        <v>294.87</v>
      </c>
      <c r="D78">
        <v>310.45</v>
      </c>
      <c r="E78">
        <v>294.35000000000002</v>
      </c>
      <c r="F78" t="s">
        <v>13</v>
      </c>
      <c r="G78" s="7">
        <v>5.0099999999999999E-2</v>
      </c>
    </row>
    <row r="79" spans="1:7" x14ac:dyDescent="0.45">
      <c r="A79" s="8">
        <v>32690</v>
      </c>
      <c r="B79">
        <v>346.08</v>
      </c>
      <c r="C79">
        <v>317.98</v>
      </c>
      <c r="D79">
        <v>346.08</v>
      </c>
      <c r="E79">
        <v>317.26</v>
      </c>
      <c r="F79" t="s">
        <v>13</v>
      </c>
      <c r="G79" s="7">
        <v>8.8400000000000006E-2</v>
      </c>
    </row>
    <row r="80" spans="1:7" x14ac:dyDescent="0.45">
      <c r="A80" s="8">
        <v>32782</v>
      </c>
      <c r="B80">
        <v>340.36</v>
      </c>
      <c r="C80">
        <v>349.15</v>
      </c>
      <c r="D80">
        <v>360.44</v>
      </c>
      <c r="E80">
        <v>327.12</v>
      </c>
      <c r="F80" t="s">
        <v>13</v>
      </c>
      <c r="G80" s="7">
        <v>-2.52E-2</v>
      </c>
    </row>
    <row r="81" spans="1:7" x14ac:dyDescent="0.45">
      <c r="A81" s="8">
        <v>32874</v>
      </c>
      <c r="B81">
        <v>329.08</v>
      </c>
      <c r="C81">
        <v>353.4</v>
      </c>
      <c r="D81">
        <v>360.59</v>
      </c>
      <c r="E81">
        <v>319.83</v>
      </c>
      <c r="F81" t="s">
        <v>13</v>
      </c>
      <c r="G81" s="7">
        <v>-6.88E-2</v>
      </c>
    </row>
    <row r="82" spans="1:7" x14ac:dyDescent="0.45">
      <c r="A82" s="8">
        <v>32964</v>
      </c>
      <c r="B82">
        <v>330.8</v>
      </c>
      <c r="C82">
        <v>339.94</v>
      </c>
      <c r="D82">
        <v>347.3</v>
      </c>
      <c r="E82">
        <v>327.76</v>
      </c>
      <c r="F82" t="s">
        <v>13</v>
      </c>
      <c r="G82" s="7">
        <v>-2.69E-2</v>
      </c>
    </row>
    <row r="83" spans="1:7" x14ac:dyDescent="0.45">
      <c r="A83" s="8">
        <v>33055</v>
      </c>
      <c r="B83">
        <v>356.15</v>
      </c>
      <c r="C83">
        <v>358.02</v>
      </c>
      <c r="D83">
        <v>369.78</v>
      </c>
      <c r="E83">
        <v>350.09</v>
      </c>
      <c r="F83" t="s">
        <v>13</v>
      </c>
      <c r="G83" s="7">
        <v>-5.1999999999999998E-3</v>
      </c>
    </row>
    <row r="84" spans="1:7" x14ac:dyDescent="0.45">
      <c r="A84" s="8">
        <v>33147</v>
      </c>
      <c r="B84">
        <v>304</v>
      </c>
      <c r="C84">
        <v>306.10000000000002</v>
      </c>
      <c r="D84">
        <v>319.69</v>
      </c>
      <c r="E84">
        <v>294.51</v>
      </c>
      <c r="F84" t="s">
        <v>13</v>
      </c>
      <c r="G84" s="7">
        <v>-6.7000000000000002E-3</v>
      </c>
    </row>
    <row r="85" spans="1:7" x14ac:dyDescent="0.45">
      <c r="A85" s="8">
        <v>33239</v>
      </c>
      <c r="B85">
        <v>343.93</v>
      </c>
      <c r="C85">
        <v>330.2</v>
      </c>
      <c r="D85">
        <v>343.93</v>
      </c>
      <c r="E85">
        <v>309.35000000000002</v>
      </c>
      <c r="F85" t="s">
        <v>13</v>
      </c>
      <c r="G85" s="7">
        <v>4.1500000000000002E-2</v>
      </c>
    </row>
    <row r="86" spans="1:7" x14ac:dyDescent="0.45">
      <c r="A86" s="8">
        <v>33329</v>
      </c>
      <c r="B86">
        <v>375.34</v>
      </c>
      <c r="C86">
        <v>375.22</v>
      </c>
      <c r="D86">
        <v>391.26</v>
      </c>
      <c r="E86">
        <v>370.27</v>
      </c>
      <c r="F86" t="s">
        <v>13</v>
      </c>
      <c r="G86" s="7">
        <v>2.9999999999999997E-4</v>
      </c>
    </row>
    <row r="87" spans="1:7" x14ac:dyDescent="0.45">
      <c r="A87" s="8">
        <v>33420</v>
      </c>
      <c r="B87">
        <v>387.81</v>
      </c>
      <c r="C87">
        <v>371.18</v>
      </c>
      <c r="D87">
        <v>387.81</v>
      </c>
      <c r="E87">
        <v>370.92</v>
      </c>
      <c r="F87" t="s">
        <v>13</v>
      </c>
      <c r="G87" s="7">
        <v>4.4900000000000002E-2</v>
      </c>
    </row>
    <row r="88" spans="1:7" x14ac:dyDescent="0.45">
      <c r="A88" s="8">
        <v>33512</v>
      </c>
      <c r="B88">
        <v>392.45</v>
      </c>
      <c r="C88">
        <v>387.86</v>
      </c>
      <c r="D88">
        <v>393.81</v>
      </c>
      <c r="E88">
        <v>376.11</v>
      </c>
      <c r="F88" t="s">
        <v>13</v>
      </c>
      <c r="G88" s="7">
        <v>1.18E-2</v>
      </c>
    </row>
    <row r="89" spans="1:7" x14ac:dyDescent="0.45">
      <c r="A89" s="8">
        <v>33604</v>
      </c>
      <c r="B89">
        <v>408.78</v>
      </c>
      <c r="C89">
        <v>417.03</v>
      </c>
      <c r="D89">
        <v>421.18</v>
      </c>
      <c r="E89">
        <v>408.64</v>
      </c>
      <c r="F89" t="s">
        <v>13</v>
      </c>
      <c r="G89" s="7">
        <v>-1.9900000000000001E-2</v>
      </c>
    </row>
    <row r="90" spans="1:7" x14ac:dyDescent="0.45">
      <c r="A90" s="8">
        <v>33695</v>
      </c>
      <c r="B90">
        <v>414.95</v>
      </c>
      <c r="C90">
        <v>403.67</v>
      </c>
      <c r="D90">
        <v>416.28</v>
      </c>
      <c r="E90">
        <v>392.41</v>
      </c>
      <c r="F90" t="s">
        <v>13</v>
      </c>
      <c r="G90" s="7">
        <v>2.7900000000000001E-2</v>
      </c>
    </row>
    <row r="91" spans="1:7" x14ac:dyDescent="0.45">
      <c r="A91" s="8">
        <v>33786</v>
      </c>
      <c r="B91">
        <v>424.21</v>
      </c>
      <c r="C91">
        <v>408.2</v>
      </c>
      <c r="D91">
        <v>424.8</v>
      </c>
      <c r="E91">
        <v>407.2</v>
      </c>
      <c r="F91" t="s">
        <v>13</v>
      </c>
      <c r="G91" s="7">
        <v>3.9399999999999998E-2</v>
      </c>
    </row>
    <row r="92" spans="1:7" x14ac:dyDescent="0.45">
      <c r="A92" s="8">
        <v>33878</v>
      </c>
      <c r="B92">
        <v>418.68</v>
      </c>
      <c r="C92">
        <v>417.8</v>
      </c>
      <c r="D92">
        <v>421.16</v>
      </c>
      <c r="E92">
        <v>396.8</v>
      </c>
      <c r="F92" t="s">
        <v>13</v>
      </c>
      <c r="G92" s="7">
        <v>2.0999999999999999E-3</v>
      </c>
    </row>
    <row r="93" spans="1:7" x14ac:dyDescent="0.45">
      <c r="A93" s="8">
        <v>33970</v>
      </c>
      <c r="B93">
        <v>438.78</v>
      </c>
      <c r="C93">
        <v>435.7</v>
      </c>
      <c r="D93">
        <v>442.66</v>
      </c>
      <c r="E93">
        <v>426.88</v>
      </c>
      <c r="F93" t="s">
        <v>13</v>
      </c>
      <c r="G93" s="7">
        <v>7.0000000000000001E-3</v>
      </c>
    </row>
    <row r="94" spans="1:7" x14ac:dyDescent="0.45">
      <c r="A94" s="8">
        <v>34060</v>
      </c>
      <c r="B94">
        <v>440.19</v>
      </c>
      <c r="C94">
        <v>451.67</v>
      </c>
      <c r="D94">
        <v>452.63</v>
      </c>
      <c r="E94">
        <v>432.3</v>
      </c>
      <c r="F94" t="s">
        <v>13</v>
      </c>
      <c r="G94" s="7">
        <v>-2.5399999999999999E-2</v>
      </c>
    </row>
    <row r="95" spans="1:7" x14ac:dyDescent="0.45">
      <c r="A95" s="8">
        <v>34151</v>
      </c>
      <c r="B95">
        <v>448.13</v>
      </c>
      <c r="C95">
        <v>450.54</v>
      </c>
      <c r="D95">
        <v>451.15</v>
      </c>
      <c r="E95">
        <v>441.4</v>
      </c>
      <c r="F95" t="s">
        <v>13</v>
      </c>
      <c r="G95" s="7">
        <v>-5.3E-3</v>
      </c>
    </row>
    <row r="96" spans="1:7" x14ac:dyDescent="0.45">
      <c r="A96" s="8">
        <v>34243</v>
      </c>
      <c r="B96">
        <v>467.83</v>
      </c>
      <c r="C96">
        <v>458.93</v>
      </c>
      <c r="D96">
        <v>471.1</v>
      </c>
      <c r="E96">
        <v>456.4</v>
      </c>
      <c r="F96" t="s">
        <v>13</v>
      </c>
      <c r="G96" s="7">
        <v>1.9400000000000001E-2</v>
      </c>
    </row>
    <row r="97" spans="1:7" x14ac:dyDescent="0.45">
      <c r="A97" s="8">
        <v>34335</v>
      </c>
      <c r="B97">
        <v>481.61</v>
      </c>
      <c r="C97">
        <v>466.51</v>
      </c>
      <c r="D97">
        <v>482.85</v>
      </c>
      <c r="E97">
        <v>464.36</v>
      </c>
      <c r="F97" t="s">
        <v>13</v>
      </c>
      <c r="G97" s="7">
        <v>3.2500000000000001E-2</v>
      </c>
    </row>
    <row r="98" spans="1:7" x14ac:dyDescent="0.45">
      <c r="A98" s="8">
        <v>34425</v>
      </c>
      <c r="B98">
        <v>450.91</v>
      </c>
      <c r="C98">
        <v>445.66</v>
      </c>
      <c r="D98">
        <v>452.79</v>
      </c>
      <c r="E98">
        <v>435.86</v>
      </c>
      <c r="F98" t="s">
        <v>13</v>
      </c>
      <c r="G98" s="7">
        <v>1.15E-2</v>
      </c>
    </row>
    <row r="99" spans="1:7" x14ac:dyDescent="0.45">
      <c r="A99" s="8">
        <v>34516</v>
      </c>
      <c r="B99">
        <v>458.26</v>
      </c>
      <c r="C99">
        <v>444.27</v>
      </c>
      <c r="D99">
        <v>459.33</v>
      </c>
      <c r="E99">
        <v>443.58</v>
      </c>
      <c r="F99" t="s">
        <v>13</v>
      </c>
      <c r="G99" s="7">
        <v>3.15E-2</v>
      </c>
    </row>
    <row r="100" spans="1:7" x14ac:dyDescent="0.45">
      <c r="A100" s="8">
        <v>34608</v>
      </c>
      <c r="B100">
        <v>472.35</v>
      </c>
      <c r="C100">
        <v>462.69</v>
      </c>
      <c r="D100">
        <v>474.74</v>
      </c>
      <c r="E100">
        <v>449.27</v>
      </c>
      <c r="F100" t="s">
        <v>13</v>
      </c>
      <c r="G100" s="7">
        <v>2.0799999999999999E-2</v>
      </c>
    </row>
    <row r="101" spans="1:7" x14ac:dyDescent="0.45">
      <c r="A101" s="8">
        <v>34700</v>
      </c>
      <c r="B101">
        <v>470.42</v>
      </c>
      <c r="C101">
        <v>459.21</v>
      </c>
      <c r="D101">
        <v>471.36</v>
      </c>
      <c r="E101">
        <v>457.2</v>
      </c>
      <c r="F101" t="s">
        <v>13</v>
      </c>
      <c r="G101" s="7">
        <v>2.4299999999999999E-2</v>
      </c>
    </row>
    <row r="102" spans="1:7" x14ac:dyDescent="0.45">
      <c r="A102" s="8">
        <v>34790</v>
      </c>
      <c r="B102">
        <v>514.71</v>
      </c>
      <c r="C102">
        <v>500.7</v>
      </c>
      <c r="D102">
        <v>515.29</v>
      </c>
      <c r="E102">
        <v>500.2</v>
      </c>
      <c r="F102" t="s">
        <v>13</v>
      </c>
      <c r="G102" s="7">
        <v>2.8000000000000001E-2</v>
      </c>
    </row>
    <row r="103" spans="1:7" x14ac:dyDescent="0.45">
      <c r="A103" s="8">
        <v>34881</v>
      </c>
      <c r="B103">
        <v>562.05999999999995</v>
      </c>
      <c r="C103">
        <v>544.75</v>
      </c>
      <c r="D103">
        <v>565.4</v>
      </c>
      <c r="E103">
        <v>542.51</v>
      </c>
      <c r="F103" t="s">
        <v>13</v>
      </c>
      <c r="G103" s="7">
        <v>3.1800000000000002E-2</v>
      </c>
    </row>
    <row r="104" spans="1:7" x14ac:dyDescent="0.45">
      <c r="A104" s="8">
        <v>34973</v>
      </c>
      <c r="B104">
        <v>581.5</v>
      </c>
      <c r="C104">
        <v>584.41</v>
      </c>
      <c r="D104">
        <v>590.66</v>
      </c>
      <c r="E104">
        <v>571.54999999999995</v>
      </c>
      <c r="F104" t="s">
        <v>13</v>
      </c>
      <c r="G104" s="7">
        <v>-5.0000000000000001E-3</v>
      </c>
    </row>
    <row r="105" spans="1:7" x14ac:dyDescent="0.45">
      <c r="A105" s="8">
        <v>35065</v>
      </c>
      <c r="B105">
        <v>636.02</v>
      </c>
      <c r="C105">
        <v>615.92999999999995</v>
      </c>
      <c r="D105">
        <v>636.17999999999995</v>
      </c>
      <c r="E105">
        <v>597.29</v>
      </c>
      <c r="F105" t="s">
        <v>13</v>
      </c>
      <c r="G105" s="7">
        <v>3.2599999999999997E-2</v>
      </c>
    </row>
    <row r="106" spans="1:7" x14ac:dyDescent="0.45">
      <c r="A106" s="8">
        <v>35156</v>
      </c>
      <c r="B106">
        <v>654.16999999999996</v>
      </c>
      <c r="C106">
        <v>645.5</v>
      </c>
      <c r="D106">
        <v>656.68</v>
      </c>
      <c r="E106">
        <v>624.14</v>
      </c>
      <c r="F106" t="s">
        <v>13</v>
      </c>
      <c r="G106" s="7">
        <v>1.34E-2</v>
      </c>
    </row>
    <row r="107" spans="1:7" x14ac:dyDescent="0.45">
      <c r="A107" s="8">
        <v>35247</v>
      </c>
      <c r="B107">
        <v>639.95000000000005</v>
      </c>
      <c r="C107">
        <v>670.63</v>
      </c>
      <c r="D107">
        <v>675.88</v>
      </c>
      <c r="E107">
        <v>605.88</v>
      </c>
      <c r="F107" t="s">
        <v>13</v>
      </c>
      <c r="G107" s="7">
        <v>-4.5699999999999998E-2</v>
      </c>
    </row>
    <row r="108" spans="1:7" x14ac:dyDescent="0.45">
      <c r="A108" s="8">
        <v>35339</v>
      </c>
      <c r="B108">
        <v>705.27</v>
      </c>
      <c r="C108">
        <v>687.31</v>
      </c>
      <c r="D108">
        <v>714.1</v>
      </c>
      <c r="E108">
        <v>684.44</v>
      </c>
      <c r="F108" t="s">
        <v>13</v>
      </c>
      <c r="G108" s="7">
        <v>2.6100000000000002E-2</v>
      </c>
    </row>
    <row r="109" spans="1:7" x14ac:dyDescent="0.45">
      <c r="A109" s="8">
        <v>35431</v>
      </c>
      <c r="B109">
        <v>786.16</v>
      </c>
      <c r="C109">
        <v>740.74</v>
      </c>
      <c r="D109">
        <v>794.67</v>
      </c>
      <c r="E109">
        <v>729.55</v>
      </c>
      <c r="F109" t="s">
        <v>13</v>
      </c>
      <c r="G109" s="7">
        <v>6.13E-2</v>
      </c>
    </row>
    <row r="110" spans="1:7" x14ac:dyDescent="0.45">
      <c r="A110" s="8">
        <v>35521</v>
      </c>
      <c r="B110">
        <v>801.34</v>
      </c>
      <c r="C110">
        <v>757.12</v>
      </c>
      <c r="D110">
        <v>804.13</v>
      </c>
      <c r="E110">
        <v>733.54</v>
      </c>
      <c r="F110" t="s">
        <v>13</v>
      </c>
      <c r="G110" s="7">
        <v>5.8400000000000001E-2</v>
      </c>
    </row>
    <row r="111" spans="1:7" x14ac:dyDescent="0.45">
      <c r="A111" s="8">
        <v>35612</v>
      </c>
      <c r="B111">
        <v>954.31</v>
      </c>
      <c r="C111">
        <v>885.14</v>
      </c>
      <c r="D111">
        <v>957.73</v>
      </c>
      <c r="E111">
        <v>884.54</v>
      </c>
      <c r="F111" t="s">
        <v>13</v>
      </c>
      <c r="G111" s="7">
        <v>7.8100000000000003E-2</v>
      </c>
    </row>
    <row r="112" spans="1:7" x14ac:dyDescent="0.45">
      <c r="A112" s="8">
        <v>35704</v>
      </c>
      <c r="B112">
        <v>914.62</v>
      </c>
      <c r="C112">
        <v>947.28</v>
      </c>
      <c r="D112">
        <v>983.12</v>
      </c>
      <c r="E112">
        <v>855.27</v>
      </c>
      <c r="F112" t="s">
        <v>13</v>
      </c>
      <c r="G112" s="7">
        <v>-3.4500000000000003E-2</v>
      </c>
    </row>
    <row r="113" spans="1:7" x14ac:dyDescent="0.45">
      <c r="A113" s="8">
        <v>35796</v>
      </c>
      <c r="B113">
        <v>980.28</v>
      </c>
      <c r="C113">
        <v>970.43</v>
      </c>
      <c r="D113">
        <v>992.65</v>
      </c>
      <c r="E113">
        <v>912.83</v>
      </c>
      <c r="F113" t="s">
        <v>13</v>
      </c>
      <c r="G113" s="7">
        <v>1.0200000000000001E-2</v>
      </c>
    </row>
    <row r="114" spans="1:7" x14ac:dyDescent="0.45">
      <c r="A114" s="8">
        <v>35886</v>
      </c>
      <c r="B114" s="6">
        <v>1111.75</v>
      </c>
      <c r="C114" s="6">
        <v>1101.75</v>
      </c>
      <c r="D114" s="6">
        <v>1132.98</v>
      </c>
      <c r="E114" s="6">
        <v>1076.7</v>
      </c>
      <c r="F114" t="s">
        <v>13</v>
      </c>
      <c r="G114" s="7">
        <v>9.1000000000000004E-3</v>
      </c>
    </row>
    <row r="115" spans="1:7" x14ac:dyDescent="0.45">
      <c r="A115" s="8">
        <v>35977</v>
      </c>
      <c r="B115" s="6">
        <v>1120.67</v>
      </c>
      <c r="C115" s="6">
        <v>1133.8399999999999</v>
      </c>
      <c r="D115" s="6">
        <v>1190.58</v>
      </c>
      <c r="E115" s="6">
        <v>1114.3</v>
      </c>
      <c r="F115" t="s">
        <v>13</v>
      </c>
      <c r="G115" s="7">
        <v>-1.1599999999999999E-2</v>
      </c>
    </row>
    <row r="116" spans="1:7" x14ac:dyDescent="0.45">
      <c r="A116" s="8">
        <v>36069</v>
      </c>
      <c r="B116" s="6">
        <v>1098.67</v>
      </c>
      <c r="C116" s="6">
        <v>1017.01</v>
      </c>
      <c r="D116" s="6">
        <v>1103.78</v>
      </c>
      <c r="E116">
        <v>923.32</v>
      </c>
      <c r="F116" t="s">
        <v>13</v>
      </c>
      <c r="G116" s="7">
        <v>8.0299999999999996E-2</v>
      </c>
    </row>
    <row r="117" spans="1:7" x14ac:dyDescent="0.45">
      <c r="A117" s="8">
        <v>36161</v>
      </c>
      <c r="B117" s="6">
        <v>1279.6400000000001</v>
      </c>
      <c r="C117" s="6">
        <v>1229.23</v>
      </c>
      <c r="D117" s="6">
        <v>1280.3699999999999</v>
      </c>
      <c r="E117" s="6">
        <v>1205.46</v>
      </c>
      <c r="F117" t="s">
        <v>13</v>
      </c>
      <c r="G117" s="7">
        <v>4.1000000000000002E-2</v>
      </c>
    </row>
    <row r="118" spans="1:7" x14ac:dyDescent="0.45">
      <c r="A118" s="8">
        <v>36251</v>
      </c>
      <c r="B118" s="6">
        <v>1335.18</v>
      </c>
      <c r="C118" s="6">
        <v>1286.3699999999999</v>
      </c>
      <c r="D118" s="6">
        <v>1371.56</v>
      </c>
      <c r="E118" s="6">
        <v>1282.56</v>
      </c>
      <c r="F118" t="s">
        <v>13</v>
      </c>
      <c r="G118" s="7">
        <v>3.7900000000000003E-2</v>
      </c>
    </row>
    <row r="119" spans="1:7" x14ac:dyDescent="0.45">
      <c r="A119" s="8">
        <v>36342</v>
      </c>
      <c r="B119" s="6">
        <v>1328.72</v>
      </c>
      <c r="C119" s="6">
        <v>1372.71</v>
      </c>
      <c r="D119" s="6">
        <v>1420.33</v>
      </c>
      <c r="E119" s="6">
        <v>1328.49</v>
      </c>
      <c r="F119" t="s">
        <v>13</v>
      </c>
      <c r="G119" s="7">
        <v>-3.2000000000000001E-2</v>
      </c>
    </row>
    <row r="120" spans="1:7" x14ac:dyDescent="0.45">
      <c r="A120" s="8">
        <v>36434</v>
      </c>
      <c r="B120" s="6">
        <v>1362.93</v>
      </c>
      <c r="C120" s="6">
        <v>1282.71</v>
      </c>
      <c r="D120" s="6">
        <v>1373.17</v>
      </c>
      <c r="E120" s="6">
        <v>1233.7</v>
      </c>
      <c r="F120" t="s">
        <v>13</v>
      </c>
      <c r="G120" s="7">
        <v>6.25E-2</v>
      </c>
    </row>
    <row r="121" spans="1:7" x14ac:dyDescent="0.45">
      <c r="A121" s="8">
        <v>36526</v>
      </c>
      <c r="B121" s="6">
        <v>1394.46</v>
      </c>
      <c r="C121" s="6">
        <v>1469.25</v>
      </c>
      <c r="D121" s="6">
        <v>1478</v>
      </c>
      <c r="E121" s="6">
        <v>1350.14</v>
      </c>
      <c r="F121" t="s">
        <v>13</v>
      </c>
      <c r="G121" s="7">
        <v>-5.0900000000000001E-2</v>
      </c>
    </row>
    <row r="122" spans="1:7" x14ac:dyDescent="0.45">
      <c r="A122" s="8">
        <v>36617</v>
      </c>
      <c r="B122" s="6">
        <v>1452.43</v>
      </c>
      <c r="C122" s="6">
        <v>1498.58</v>
      </c>
      <c r="D122" s="6">
        <v>1527.19</v>
      </c>
      <c r="E122" s="6">
        <v>1339.4</v>
      </c>
      <c r="F122" t="s">
        <v>13</v>
      </c>
      <c r="G122" s="7">
        <v>-3.0800000000000001E-2</v>
      </c>
    </row>
    <row r="123" spans="1:7" x14ac:dyDescent="0.45">
      <c r="A123" s="8">
        <v>36708</v>
      </c>
      <c r="B123" s="6">
        <v>1430.83</v>
      </c>
      <c r="C123" s="6">
        <v>1454.6</v>
      </c>
      <c r="D123" s="6">
        <v>1517.32</v>
      </c>
      <c r="E123" s="6">
        <v>1413.89</v>
      </c>
      <c r="F123" t="s">
        <v>13</v>
      </c>
      <c r="G123" s="7">
        <v>-1.6299999999999999E-2</v>
      </c>
    </row>
    <row r="124" spans="1:7" x14ac:dyDescent="0.45">
      <c r="A124" s="8">
        <v>36800</v>
      </c>
      <c r="B124" s="6">
        <v>1429.4</v>
      </c>
      <c r="C124" s="6">
        <v>1436.52</v>
      </c>
      <c r="D124" s="6">
        <v>1454.82</v>
      </c>
      <c r="E124" s="6">
        <v>1305.79</v>
      </c>
      <c r="F124" t="s">
        <v>13</v>
      </c>
      <c r="G124" s="7">
        <v>-4.8999999999999998E-3</v>
      </c>
    </row>
    <row r="125" spans="1:7" x14ac:dyDescent="0.45">
      <c r="A125" s="8">
        <v>36892</v>
      </c>
      <c r="B125" s="6">
        <v>1366.01</v>
      </c>
      <c r="C125" s="6">
        <v>1320.28</v>
      </c>
      <c r="D125" s="6">
        <v>1383.37</v>
      </c>
      <c r="E125" s="6">
        <v>1274.6199999999999</v>
      </c>
      <c r="F125" t="s">
        <v>13</v>
      </c>
      <c r="G125" s="7">
        <v>3.4599999999999999E-2</v>
      </c>
    </row>
    <row r="126" spans="1:7" x14ac:dyDescent="0.45">
      <c r="A126" s="8">
        <v>36982</v>
      </c>
      <c r="B126" s="6">
        <v>1249.46</v>
      </c>
      <c r="C126" s="6">
        <v>1160.33</v>
      </c>
      <c r="D126" s="6">
        <v>1269.3</v>
      </c>
      <c r="E126" s="6">
        <v>1091.99</v>
      </c>
      <c r="F126" t="s">
        <v>13</v>
      </c>
      <c r="G126" s="7">
        <v>7.6799999999999993E-2</v>
      </c>
    </row>
    <row r="127" spans="1:7" x14ac:dyDescent="0.45">
      <c r="A127" s="8">
        <v>37073</v>
      </c>
      <c r="B127" s="6">
        <v>1211.23</v>
      </c>
      <c r="C127" s="6">
        <v>1224.42</v>
      </c>
      <c r="D127" s="6">
        <v>1239.78</v>
      </c>
      <c r="E127" s="6">
        <v>1165.54</v>
      </c>
      <c r="F127" t="s">
        <v>13</v>
      </c>
      <c r="G127" s="7">
        <v>-1.0699999999999999E-2</v>
      </c>
    </row>
    <row r="128" spans="1:7" x14ac:dyDescent="0.45">
      <c r="A128" s="8">
        <v>37165</v>
      </c>
      <c r="B128" s="6">
        <v>1059.78</v>
      </c>
      <c r="C128" s="6">
        <v>1040.94</v>
      </c>
      <c r="D128" s="6">
        <v>1110.6099999999999</v>
      </c>
      <c r="E128" s="6">
        <v>1026.76</v>
      </c>
      <c r="F128" t="s">
        <v>13</v>
      </c>
      <c r="G128" s="7">
        <v>1.8100000000000002E-2</v>
      </c>
    </row>
    <row r="129" spans="1:7" x14ac:dyDescent="0.45">
      <c r="A129" s="8">
        <v>37257</v>
      </c>
      <c r="B129" s="6">
        <v>1130.2</v>
      </c>
      <c r="C129" s="6">
        <v>1148.08</v>
      </c>
      <c r="D129" s="6">
        <v>1176.97</v>
      </c>
      <c r="E129" s="6">
        <v>1081.6600000000001</v>
      </c>
      <c r="F129" t="s">
        <v>13</v>
      </c>
      <c r="G129" s="7">
        <v>-1.5599999999999999E-2</v>
      </c>
    </row>
    <row r="130" spans="1:7" x14ac:dyDescent="0.45">
      <c r="A130" s="8">
        <v>37347</v>
      </c>
      <c r="B130" s="6">
        <v>1076.92</v>
      </c>
      <c r="C130" s="6">
        <v>1147.3900000000001</v>
      </c>
      <c r="D130" s="6">
        <v>1147.8399999999999</v>
      </c>
      <c r="E130" s="6">
        <v>1063.46</v>
      </c>
      <c r="F130" t="s">
        <v>13</v>
      </c>
      <c r="G130" s="7">
        <v>-6.1400000000000003E-2</v>
      </c>
    </row>
    <row r="131" spans="1:7" x14ac:dyDescent="0.45">
      <c r="A131" s="8">
        <v>37438</v>
      </c>
      <c r="B131">
        <v>911.62</v>
      </c>
      <c r="C131">
        <v>989.82</v>
      </c>
      <c r="D131">
        <v>994.46</v>
      </c>
      <c r="E131">
        <v>775.68</v>
      </c>
      <c r="F131" t="s">
        <v>13</v>
      </c>
      <c r="G131" s="7">
        <v>-7.9000000000000001E-2</v>
      </c>
    </row>
    <row r="132" spans="1:7" x14ac:dyDescent="0.45">
      <c r="A132" s="8">
        <v>37530</v>
      </c>
      <c r="B132">
        <v>885.76</v>
      </c>
      <c r="C132">
        <v>815.28</v>
      </c>
      <c r="D132">
        <v>907.44</v>
      </c>
      <c r="E132">
        <v>768.63</v>
      </c>
      <c r="F132" t="s">
        <v>13</v>
      </c>
      <c r="G132" s="7">
        <v>8.6400000000000005E-2</v>
      </c>
    </row>
    <row r="133" spans="1:7" x14ac:dyDescent="0.45">
      <c r="A133" s="8">
        <v>37622</v>
      </c>
      <c r="B133">
        <v>855.7</v>
      </c>
      <c r="C133">
        <v>879.82</v>
      </c>
      <c r="D133">
        <v>935.05</v>
      </c>
      <c r="E133">
        <v>840.34</v>
      </c>
      <c r="F133" t="s">
        <v>13</v>
      </c>
      <c r="G133" s="7">
        <v>-2.7400000000000001E-2</v>
      </c>
    </row>
    <row r="134" spans="1:7" x14ac:dyDescent="0.45">
      <c r="A134" s="8">
        <v>37712</v>
      </c>
      <c r="B134">
        <v>916.92</v>
      </c>
      <c r="C134">
        <v>848.18</v>
      </c>
      <c r="D134">
        <v>924.24</v>
      </c>
      <c r="E134">
        <v>847.85</v>
      </c>
      <c r="F134" t="s">
        <v>13</v>
      </c>
      <c r="G134" s="7">
        <v>8.1000000000000003E-2</v>
      </c>
    </row>
    <row r="135" spans="1:7" x14ac:dyDescent="0.45">
      <c r="A135" s="8">
        <v>37803</v>
      </c>
      <c r="B135">
        <v>993.32</v>
      </c>
      <c r="C135">
        <v>974.5</v>
      </c>
      <c r="D135" s="6">
        <v>1015.41</v>
      </c>
      <c r="E135">
        <v>962.1</v>
      </c>
      <c r="F135" t="s">
        <v>13</v>
      </c>
      <c r="G135" s="7">
        <v>1.9300000000000001E-2</v>
      </c>
    </row>
    <row r="136" spans="1:7" x14ac:dyDescent="0.45">
      <c r="A136" s="8">
        <v>37895</v>
      </c>
      <c r="B136" s="6">
        <v>1050.71</v>
      </c>
      <c r="C136">
        <v>995.97</v>
      </c>
      <c r="D136" s="6">
        <v>1053.79</v>
      </c>
      <c r="E136">
        <v>995.97</v>
      </c>
      <c r="F136" t="s">
        <v>13</v>
      </c>
      <c r="G136" s="7">
        <v>5.5E-2</v>
      </c>
    </row>
    <row r="137" spans="1:7" x14ac:dyDescent="0.45">
      <c r="A137" s="8">
        <v>37987</v>
      </c>
      <c r="B137" s="6">
        <v>1131.1300000000001</v>
      </c>
      <c r="C137" s="6">
        <v>1111.92</v>
      </c>
      <c r="D137" s="6">
        <v>1155.3800000000001</v>
      </c>
      <c r="E137" s="6">
        <v>1105.08</v>
      </c>
      <c r="F137" t="s">
        <v>13</v>
      </c>
      <c r="G137" s="7">
        <v>1.7299999999999999E-2</v>
      </c>
    </row>
    <row r="138" spans="1:7" x14ac:dyDescent="0.45">
      <c r="A138" s="8">
        <v>38078</v>
      </c>
      <c r="B138" s="6">
        <v>1107.3</v>
      </c>
      <c r="C138" s="6">
        <v>1126.21</v>
      </c>
      <c r="D138" s="6">
        <v>1150.57</v>
      </c>
      <c r="E138" s="6">
        <v>1107.23</v>
      </c>
      <c r="F138" t="s">
        <v>13</v>
      </c>
      <c r="G138" s="7">
        <v>-1.6799999999999999E-2</v>
      </c>
    </row>
    <row r="139" spans="1:7" x14ac:dyDescent="0.45">
      <c r="A139" s="8">
        <v>38169</v>
      </c>
      <c r="B139" s="6">
        <v>1101.72</v>
      </c>
      <c r="C139" s="6">
        <v>1140.8399999999999</v>
      </c>
      <c r="D139" s="6">
        <v>1140.8399999999999</v>
      </c>
      <c r="E139" s="6">
        <v>1078.78</v>
      </c>
      <c r="F139" t="s">
        <v>13</v>
      </c>
      <c r="G139" s="7">
        <v>-3.4299999999999997E-2</v>
      </c>
    </row>
    <row r="140" spans="1:7" x14ac:dyDescent="0.45">
      <c r="A140" s="8">
        <v>38261</v>
      </c>
      <c r="B140" s="6">
        <v>1130.2</v>
      </c>
      <c r="C140" s="6">
        <v>1114.58</v>
      </c>
      <c r="D140" s="6">
        <v>1142.05</v>
      </c>
      <c r="E140" s="6">
        <v>1090.19</v>
      </c>
      <c r="F140" t="s">
        <v>13</v>
      </c>
      <c r="G140" s="7">
        <v>1.4E-2</v>
      </c>
    </row>
    <row r="141" spans="1:7" x14ac:dyDescent="0.45">
      <c r="A141" s="8">
        <v>38353</v>
      </c>
      <c r="B141" s="6">
        <v>1181.27</v>
      </c>
      <c r="C141" s="6">
        <v>1211.92</v>
      </c>
      <c r="D141" s="6">
        <v>1217.9000000000001</v>
      </c>
      <c r="E141" s="6">
        <v>1163.75</v>
      </c>
      <c r="F141" t="s">
        <v>13</v>
      </c>
      <c r="G141" s="7">
        <v>-2.53E-2</v>
      </c>
    </row>
    <row r="142" spans="1:7" x14ac:dyDescent="0.45">
      <c r="A142" s="8">
        <v>38443</v>
      </c>
      <c r="B142" s="6">
        <v>1156.8499999999999</v>
      </c>
      <c r="C142" s="6">
        <v>1180.5899999999999</v>
      </c>
      <c r="D142" s="6">
        <v>1191.8800000000001</v>
      </c>
      <c r="E142" s="6">
        <v>1136.1500000000001</v>
      </c>
      <c r="F142" t="s">
        <v>13</v>
      </c>
      <c r="G142" s="7">
        <v>-2.01E-2</v>
      </c>
    </row>
    <row r="143" spans="1:7" x14ac:dyDescent="0.45">
      <c r="A143" s="8">
        <v>38534</v>
      </c>
      <c r="B143" s="6">
        <v>1234.18</v>
      </c>
      <c r="C143" s="6">
        <v>1191.33</v>
      </c>
      <c r="D143" s="6">
        <v>1245.1500000000001</v>
      </c>
      <c r="E143" s="6">
        <v>1183.55</v>
      </c>
      <c r="F143" t="s">
        <v>13</v>
      </c>
      <c r="G143" s="7">
        <v>3.5999999999999997E-2</v>
      </c>
    </row>
    <row r="144" spans="1:7" x14ac:dyDescent="0.45">
      <c r="A144" s="8">
        <v>38626</v>
      </c>
      <c r="B144" s="6">
        <v>1207.01</v>
      </c>
      <c r="C144" s="6">
        <v>1228.81</v>
      </c>
      <c r="D144" s="6">
        <v>1233.3399999999999</v>
      </c>
      <c r="E144" s="6">
        <v>1168.2</v>
      </c>
      <c r="F144" t="s">
        <v>13</v>
      </c>
      <c r="G144" s="7">
        <v>-1.77E-2</v>
      </c>
    </row>
    <row r="145" spans="1:7" x14ac:dyDescent="0.45">
      <c r="A145" s="8">
        <v>38718</v>
      </c>
      <c r="B145" s="6">
        <v>1280.08</v>
      </c>
      <c r="C145" s="6">
        <v>1248.29</v>
      </c>
      <c r="D145" s="6">
        <v>1294.9000000000001</v>
      </c>
      <c r="E145" s="6">
        <v>1245.74</v>
      </c>
      <c r="F145" t="s">
        <v>13</v>
      </c>
      <c r="G145" s="7">
        <v>2.5499999999999998E-2</v>
      </c>
    </row>
    <row r="146" spans="1:7" x14ac:dyDescent="0.45">
      <c r="A146" s="8">
        <v>38808</v>
      </c>
      <c r="B146" s="6">
        <v>1310.6099999999999</v>
      </c>
      <c r="C146" s="6">
        <v>1302.8800000000001</v>
      </c>
      <c r="D146" s="6">
        <v>1318.16</v>
      </c>
      <c r="E146" s="6">
        <v>1280.74</v>
      </c>
      <c r="F146" t="s">
        <v>13</v>
      </c>
      <c r="G146" s="7">
        <v>1.2200000000000001E-2</v>
      </c>
    </row>
    <row r="147" spans="1:7" x14ac:dyDescent="0.45">
      <c r="A147" s="8">
        <v>38899</v>
      </c>
      <c r="B147" s="6">
        <v>1276.6600000000001</v>
      </c>
      <c r="C147" s="6">
        <v>1270.06</v>
      </c>
      <c r="D147" s="6">
        <v>1280.42</v>
      </c>
      <c r="E147" s="6">
        <v>1224.54</v>
      </c>
      <c r="F147" t="s">
        <v>13</v>
      </c>
      <c r="G147" s="7">
        <v>5.1000000000000004E-3</v>
      </c>
    </row>
    <row r="148" spans="1:7" x14ac:dyDescent="0.45">
      <c r="A148" s="8">
        <v>38991</v>
      </c>
      <c r="B148" s="6">
        <v>1377.94</v>
      </c>
      <c r="C148" s="6">
        <v>1335.82</v>
      </c>
      <c r="D148" s="6">
        <v>1389.45</v>
      </c>
      <c r="E148" s="6">
        <v>1327.1</v>
      </c>
      <c r="F148" t="s">
        <v>13</v>
      </c>
      <c r="G148" s="7">
        <v>3.15E-2</v>
      </c>
    </row>
    <row r="149" spans="1:7" x14ac:dyDescent="0.45">
      <c r="A149" s="8">
        <v>39083</v>
      </c>
      <c r="B149" s="6">
        <v>1438.24</v>
      </c>
      <c r="C149" s="6">
        <v>1418.03</v>
      </c>
      <c r="D149" s="6">
        <v>1441.61</v>
      </c>
      <c r="E149" s="6">
        <v>1403.97</v>
      </c>
      <c r="F149" t="s">
        <v>13</v>
      </c>
      <c r="G149" s="7">
        <v>1.41E-2</v>
      </c>
    </row>
    <row r="150" spans="1:7" x14ac:dyDescent="0.45">
      <c r="A150" s="8">
        <v>39173</v>
      </c>
      <c r="B150" s="6">
        <v>1482.37</v>
      </c>
      <c r="C150" s="6">
        <v>1420.83</v>
      </c>
      <c r="D150" s="6">
        <v>1498.02</v>
      </c>
      <c r="E150" s="6">
        <v>1416.37</v>
      </c>
      <c r="F150" t="s">
        <v>13</v>
      </c>
      <c r="G150" s="7">
        <v>4.3299999999999998E-2</v>
      </c>
    </row>
    <row r="151" spans="1:7" x14ac:dyDescent="0.45">
      <c r="A151" s="8">
        <v>39264</v>
      </c>
      <c r="B151" s="6">
        <v>1455.27</v>
      </c>
      <c r="C151" s="6">
        <v>1504.66</v>
      </c>
      <c r="D151" s="6">
        <v>1555.9</v>
      </c>
      <c r="E151" s="6">
        <v>1454.25</v>
      </c>
      <c r="F151" t="s">
        <v>13</v>
      </c>
      <c r="G151" s="7">
        <v>-3.2000000000000001E-2</v>
      </c>
    </row>
    <row r="152" spans="1:7" x14ac:dyDescent="0.45">
      <c r="A152" s="8">
        <v>39356</v>
      </c>
      <c r="B152" s="6">
        <v>1549.38</v>
      </c>
      <c r="C152" s="6">
        <v>1527.29</v>
      </c>
      <c r="D152" s="6">
        <v>1576.09</v>
      </c>
      <c r="E152" s="6">
        <v>1489.56</v>
      </c>
      <c r="F152" t="s">
        <v>13</v>
      </c>
      <c r="G152" s="7">
        <v>1.4800000000000001E-2</v>
      </c>
    </row>
    <row r="153" spans="1:7" x14ac:dyDescent="0.45">
      <c r="A153" s="8">
        <v>39448</v>
      </c>
      <c r="B153" s="6">
        <v>1378.55</v>
      </c>
      <c r="C153" s="6">
        <v>1467.97</v>
      </c>
      <c r="D153" s="6">
        <v>1471.77</v>
      </c>
      <c r="E153" s="6">
        <v>1270.05</v>
      </c>
      <c r="F153" t="s">
        <v>13</v>
      </c>
      <c r="G153" s="7">
        <v>-6.1199999999999997E-2</v>
      </c>
    </row>
    <row r="154" spans="1:7" x14ac:dyDescent="0.45">
      <c r="A154" s="8">
        <v>39539</v>
      </c>
      <c r="B154" s="6">
        <v>1385.59</v>
      </c>
      <c r="C154" s="6">
        <v>1326.41</v>
      </c>
      <c r="D154" s="6">
        <v>1404.57</v>
      </c>
      <c r="E154" s="6">
        <v>1324.35</v>
      </c>
      <c r="F154" t="s">
        <v>13</v>
      </c>
      <c r="G154" s="7">
        <v>4.7500000000000001E-2</v>
      </c>
    </row>
    <row r="155" spans="1:7" x14ac:dyDescent="0.45">
      <c r="A155" s="8">
        <v>39630</v>
      </c>
      <c r="B155" s="6">
        <v>1267.3800000000001</v>
      </c>
      <c r="C155" s="6">
        <v>1276.69</v>
      </c>
      <c r="D155" s="6">
        <v>1292.17</v>
      </c>
      <c r="E155" s="6">
        <v>1200.44</v>
      </c>
      <c r="F155" t="s">
        <v>13</v>
      </c>
      <c r="G155" s="7">
        <v>-9.9000000000000008E-3</v>
      </c>
    </row>
    <row r="156" spans="1:7" x14ac:dyDescent="0.45">
      <c r="A156" s="8">
        <v>39722</v>
      </c>
      <c r="B156">
        <v>968.75</v>
      </c>
      <c r="C156" s="6">
        <v>1164.17</v>
      </c>
      <c r="D156" s="6">
        <v>1167.03</v>
      </c>
      <c r="E156">
        <v>839.8</v>
      </c>
      <c r="F156" t="s">
        <v>13</v>
      </c>
      <c r="G156" s="7">
        <v>-0.1694</v>
      </c>
    </row>
    <row r="157" spans="1:7" x14ac:dyDescent="0.45">
      <c r="A157" s="8">
        <v>39814</v>
      </c>
      <c r="B157">
        <v>825.88</v>
      </c>
      <c r="C157">
        <v>902.99</v>
      </c>
      <c r="D157">
        <v>943.85</v>
      </c>
      <c r="E157">
        <v>804.3</v>
      </c>
      <c r="F157" t="s">
        <v>13</v>
      </c>
      <c r="G157" s="7">
        <v>-8.5699999999999998E-2</v>
      </c>
    </row>
    <row r="158" spans="1:7" x14ac:dyDescent="0.45">
      <c r="A158" s="8">
        <v>39904</v>
      </c>
      <c r="B158">
        <v>872.81</v>
      </c>
      <c r="C158">
        <v>793.59</v>
      </c>
      <c r="D158">
        <v>888.7</v>
      </c>
      <c r="E158">
        <v>783.32</v>
      </c>
      <c r="F158" t="s">
        <v>13</v>
      </c>
      <c r="G158" s="7">
        <v>9.3899999999999997E-2</v>
      </c>
    </row>
    <row r="159" spans="1:7" x14ac:dyDescent="0.45">
      <c r="A159" s="8">
        <v>39995</v>
      </c>
      <c r="B159">
        <v>987.48</v>
      </c>
      <c r="C159">
        <v>920.82</v>
      </c>
      <c r="D159">
        <v>996.68</v>
      </c>
      <c r="E159">
        <v>869.32</v>
      </c>
      <c r="F159" t="s">
        <v>13</v>
      </c>
      <c r="G159" s="7">
        <v>7.4099999999999999E-2</v>
      </c>
    </row>
    <row r="160" spans="1:7" x14ac:dyDescent="0.45">
      <c r="A160" s="8">
        <v>40087</v>
      </c>
      <c r="B160" s="6">
        <v>1036.19</v>
      </c>
      <c r="C160" s="6">
        <v>1054.9100000000001</v>
      </c>
      <c r="D160" s="6">
        <v>1101.3599999999999</v>
      </c>
      <c r="E160" s="6">
        <v>1019.95</v>
      </c>
      <c r="F160" t="s">
        <v>13</v>
      </c>
      <c r="G160" s="7">
        <v>-1.9800000000000002E-2</v>
      </c>
    </row>
    <row r="161" spans="1:7" x14ac:dyDescent="0.45">
      <c r="A161" s="8">
        <v>40179</v>
      </c>
      <c r="B161" s="6">
        <v>1073.8699999999999</v>
      </c>
      <c r="C161" s="6">
        <v>1116.56</v>
      </c>
      <c r="D161" s="6">
        <v>1150.45</v>
      </c>
      <c r="E161" s="6">
        <v>1071.5899999999999</v>
      </c>
      <c r="F161" t="s">
        <v>13</v>
      </c>
      <c r="G161" s="7">
        <v>-3.6999999999999998E-2</v>
      </c>
    </row>
    <row r="162" spans="1:7" x14ac:dyDescent="0.45">
      <c r="A162" s="8">
        <v>40269</v>
      </c>
      <c r="B162" s="6">
        <v>1186.69</v>
      </c>
      <c r="C162" s="6">
        <v>1171.23</v>
      </c>
      <c r="D162" s="6">
        <v>1219.8</v>
      </c>
      <c r="E162" s="6">
        <v>1170.69</v>
      </c>
      <c r="F162" t="s">
        <v>13</v>
      </c>
      <c r="G162" s="7">
        <v>1.4800000000000001E-2</v>
      </c>
    </row>
    <row r="163" spans="1:7" x14ac:dyDescent="0.45">
      <c r="A163" s="8">
        <v>40360</v>
      </c>
      <c r="B163" s="6">
        <v>1101.5999999999999</v>
      </c>
      <c r="C163" s="6">
        <v>1031.0999999999999</v>
      </c>
      <c r="D163" s="6">
        <v>1120.95</v>
      </c>
      <c r="E163" s="6">
        <v>1010.91</v>
      </c>
      <c r="F163" t="s">
        <v>13</v>
      </c>
      <c r="G163" s="7">
        <v>6.88E-2</v>
      </c>
    </row>
    <row r="164" spans="1:7" x14ac:dyDescent="0.45">
      <c r="A164" s="8">
        <v>40452</v>
      </c>
      <c r="B164" s="6">
        <v>1183.26</v>
      </c>
      <c r="C164" s="6">
        <v>1143.49</v>
      </c>
      <c r="D164" s="6">
        <v>1196.1400000000001</v>
      </c>
      <c r="E164" s="6">
        <v>1131.8699999999999</v>
      </c>
      <c r="F164" t="s">
        <v>13</v>
      </c>
      <c r="G164" s="7">
        <v>3.6900000000000002E-2</v>
      </c>
    </row>
    <row r="165" spans="1:7" x14ac:dyDescent="0.45">
      <c r="A165" s="8">
        <v>40544</v>
      </c>
      <c r="B165" s="6">
        <v>1286.1199999999999</v>
      </c>
      <c r="C165" s="6">
        <v>1257.6199999999999</v>
      </c>
      <c r="D165" s="6">
        <v>1302.67</v>
      </c>
      <c r="E165" s="6">
        <v>1257.6199999999999</v>
      </c>
      <c r="F165" t="s">
        <v>13</v>
      </c>
      <c r="G165" s="7">
        <v>2.2599999999999999E-2</v>
      </c>
    </row>
    <row r="166" spans="1:7" x14ac:dyDescent="0.45">
      <c r="A166" s="8">
        <v>40634</v>
      </c>
      <c r="B166" s="6">
        <v>1363.61</v>
      </c>
      <c r="C166" s="6">
        <v>1329.48</v>
      </c>
      <c r="D166" s="6">
        <v>1364.56</v>
      </c>
      <c r="E166" s="6">
        <v>1294.7</v>
      </c>
      <c r="F166" t="s">
        <v>13</v>
      </c>
      <c r="G166" s="7">
        <v>2.8500000000000001E-2</v>
      </c>
    </row>
    <row r="167" spans="1:7" x14ac:dyDescent="0.45">
      <c r="A167" s="8">
        <v>40725</v>
      </c>
      <c r="B167" s="6">
        <v>1292.28</v>
      </c>
      <c r="C167" s="6">
        <v>1320.64</v>
      </c>
      <c r="D167" s="6">
        <v>1356.48</v>
      </c>
      <c r="E167" s="6">
        <v>1282.8599999999999</v>
      </c>
      <c r="F167" t="s">
        <v>13</v>
      </c>
      <c r="G167" s="7">
        <v>-2.1499999999999998E-2</v>
      </c>
    </row>
    <row r="168" spans="1:7" x14ac:dyDescent="0.45">
      <c r="A168" s="8">
        <v>40817</v>
      </c>
      <c r="B168" s="6">
        <v>1253.3</v>
      </c>
      <c r="C168" s="6">
        <v>1131.21</v>
      </c>
      <c r="D168" s="6">
        <v>1292.6600000000001</v>
      </c>
      <c r="E168" s="6">
        <v>1074.77</v>
      </c>
      <c r="F168" t="s">
        <v>13</v>
      </c>
      <c r="G168" s="7">
        <v>0.1077</v>
      </c>
    </row>
    <row r="169" spans="1:7" x14ac:dyDescent="0.45">
      <c r="A169" s="8">
        <v>40909</v>
      </c>
      <c r="B169" s="6">
        <v>1312.41</v>
      </c>
      <c r="C169" s="6">
        <v>1258.8599999999999</v>
      </c>
      <c r="D169" s="6">
        <v>1333.47</v>
      </c>
      <c r="E169" s="6">
        <v>1258.8599999999999</v>
      </c>
      <c r="F169" t="s">
        <v>13</v>
      </c>
      <c r="G169" s="7">
        <v>4.36E-2</v>
      </c>
    </row>
    <row r="170" spans="1:7" x14ac:dyDescent="0.45">
      <c r="A170" s="8">
        <v>41000</v>
      </c>
      <c r="B170" s="6">
        <v>1397.91</v>
      </c>
      <c r="C170" s="6">
        <v>1408.47</v>
      </c>
      <c r="D170" s="6">
        <v>1422.38</v>
      </c>
      <c r="E170" s="6">
        <v>1357.38</v>
      </c>
      <c r="F170" t="s">
        <v>13</v>
      </c>
      <c r="G170" s="7">
        <v>-7.4999999999999997E-3</v>
      </c>
    </row>
    <row r="171" spans="1:7" x14ac:dyDescent="0.45">
      <c r="A171" s="8">
        <v>41091</v>
      </c>
      <c r="B171" s="6">
        <v>1379.32</v>
      </c>
      <c r="C171" s="6">
        <v>1362.33</v>
      </c>
      <c r="D171" s="6">
        <v>1391.74</v>
      </c>
      <c r="E171" s="6">
        <v>1325.41</v>
      </c>
      <c r="F171" t="s">
        <v>13</v>
      </c>
      <c r="G171" s="7">
        <v>1.26E-2</v>
      </c>
    </row>
    <row r="172" spans="1:7" x14ac:dyDescent="0.45">
      <c r="A172" s="8">
        <v>41183</v>
      </c>
      <c r="B172" s="6">
        <v>1412.16</v>
      </c>
      <c r="C172" s="6">
        <v>1440.9</v>
      </c>
      <c r="D172" s="6">
        <v>1470.96</v>
      </c>
      <c r="E172" s="6">
        <v>1403.28</v>
      </c>
      <c r="F172" t="s">
        <v>13</v>
      </c>
      <c r="G172" s="7">
        <v>-1.9800000000000002E-2</v>
      </c>
    </row>
    <row r="173" spans="1:7" x14ac:dyDescent="0.45">
      <c r="A173" s="8">
        <v>41275</v>
      </c>
      <c r="B173" s="6">
        <v>1498.11</v>
      </c>
      <c r="C173" s="6">
        <v>1426.19</v>
      </c>
      <c r="D173" s="6">
        <v>1509.94</v>
      </c>
      <c r="E173" s="6">
        <v>1426.19</v>
      </c>
      <c r="F173" t="s">
        <v>13</v>
      </c>
      <c r="G173" s="7">
        <v>5.04E-2</v>
      </c>
    </row>
    <row r="174" spans="1:7" x14ac:dyDescent="0.45">
      <c r="A174" s="8">
        <v>41365</v>
      </c>
      <c r="B174" s="6">
        <v>1597.57</v>
      </c>
      <c r="C174" s="6">
        <v>1569.18</v>
      </c>
      <c r="D174" s="6">
        <v>1597.57</v>
      </c>
      <c r="E174" s="6">
        <v>1536.03</v>
      </c>
      <c r="F174" t="s">
        <v>13</v>
      </c>
      <c r="G174" s="7">
        <v>1.8100000000000002E-2</v>
      </c>
    </row>
    <row r="175" spans="1:7" x14ac:dyDescent="0.45">
      <c r="A175" s="8">
        <v>41456</v>
      </c>
      <c r="B175" s="6">
        <v>1685.73</v>
      </c>
      <c r="C175" s="6">
        <v>1609.78</v>
      </c>
      <c r="D175" s="6">
        <v>1698.78</v>
      </c>
      <c r="E175" s="6">
        <v>1604.57</v>
      </c>
      <c r="F175" t="s">
        <v>13</v>
      </c>
      <c r="G175" s="7">
        <v>4.9500000000000002E-2</v>
      </c>
    </row>
    <row r="176" spans="1:7" x14ac:dyDescent="0.45">
      <c r="A176" s="8">
        <v>41548</v>
      </c>
      <c r="B176" s="6">
        <v>1756.54</v>
      </c>
      <c r="C176" s="6">
        <v>1682.41</v>
      </c>
      <c r="D176" s="6">
        <v>1775.22</v>
      </c>
      <c r="E176" s="6">
        <v>1646.47</v>
      </c>
      <c r="F176" t="s">
        <v>13</v>
      </c>
      <c r="G176" s="7">
        <v>4.4600000000000001E-2</v>
      </c>
    </row>
    <row r="177" spans="1:7" x14ac:dyDescent="0.45">
      <c r="A177" s="8">
        <v>41640</v>
      </c>
      <c r="B177" s="6">
        <v>1782.59</v>
      </c>
      <c r="C177" s="6">
        <v>1845.86</v>
      </c>
      <c r="D177" s="6">
        <v>1850.84</v>
      </c>
      <c r="E177" s="6">
        <v>1770.45</v>
      </c>
      <c r="F177" t="s">
        <v>13</v>
      </c>
      <c r="G177" s="7">
        <v>-3.56E-2</v>
      </c>
    </row>
    <row r="178" spans="1:7" x14ac:dyDescent="0.45">
      <c r="A178" s="8">
        <v>41730</v>
      </c>
      <c r="B178" s="6">
        <v>1883.95</v>
      </c>
      <c r="C178" s="6">
        <v>1873.96</v>
      </c>
      <c r="D178" s="6">
        <v>1897.28</v>
      </c>
      <c r="E178" s="6">
        <v>1814.36</v>
      </c>
      <c r="F178" t="s">
        <v>13</v>
      </c>
      <c r="G178" s="7">
        <v>6.1999999999999998E-3</v>
      </c>
    </row>
    <row r="179" spans="1:7" x14ac:dyDescent="0.45">
      <c r="A179" s="8">
        <v>41821</v>
      </c>
      <c r="B179" s="6">
        <v>1930.67</v>
      </c>
      <c r="C179" s="6">
        <v>1962.29</v>
      </c>
      <c r="D179" s="6">
        <v>1991.39</v>
      </c>
      <c r="E179" s="6">
        <v>1930.67</v>
      </c>
      <c r="F179" t="s">
        <v>13</v>
      </c>
      <c r="G179" s="7">
        <v>-1.5100000000000001E-2</v>
      </c>
    </row>
    <row r="180" spans="1:7" x14ac:dyDescent="0.45">
      <c r="A180" s="8">
        <v>41913</v>
      </c>
      <c r="B180" s="6">
        <v>2018.05</v>
      </c>
      <c r="C180" s="6">
        <v>1971.44</v>
      </c>
      <c r="D180" s="6">
        <v>2018.19</v>
      </c>
      <c r="E180" s="6">
        <v>1820.66</v>
      </c>
      <c r="F180" t="s">
        <v>13</v>
      </c>
      <c r="G180" s="7">
        <v>2.3199999999999998E-2</v>
      </c>
    </row>
    <row r="181" spans="1:7" x14ac:dyDescent="0.45">
      <c r="A181" s="8">
        <v>42005</v>
      </c>
      <c r="B181" s="6">
        <v>1994.99</v>
      </c>
      <c r="C181" s="6">
        <v>2058.9</v>
      </c>
      <c r="D181" s="6">
        <v>2072.36</v>
      </c>
      <c r="E181" s="6">
        <v>1988.12</v>
      </c>
      <c r="F181" t="s">
        <v>13</v>
      </c>
      <c r="G181" s="7">
        <v>-3.1E-2</v>
      </c>
    </row>
    <row r="182" spans="1:7" x14ac:dyDescent="0.45">
      <c r="A182" s="8">
        <v>42095</v>
      </c>
      <c r="B182" s="6">
        <v>2085.5100000000002</v>
      </c>
      <c r="C182" s="6">
        <v>2067.63</v>
      </c>
      <c r="D182" s="6">
        <v>2125.92</v>
      </c>
      <c r="E182" s="6">
        <v>2048.38</v>
      </c>
      <c r="F182" t="s">
        <v>13</v>
      </c>
      <c r="G182" s="7">
        <v>8.5000000000000006E-3</v>
      </c>
    </row>
    <row r="183" spans="1:7" x14ac:dyDescent="0.45">
      <c r="A183" s="8">
        <v>42186</v>
      </c>
      <c r="B183" s="6">
        <v>2103.84</v>
      </c>
      <c r="C183" s="6">
        <v>2067</v>
      </c>
      <c r="D183" s="6">
        <v>2132.8200000000002</v>
      </c>
      <c r="E183" s="6">
        <v>2044.02</v>
      </c>
      <c r="F183" t="s">
        <v>13</v>
      </c>
      <c r="G183" s="7">
        <v>1.9699999999999999E-2</v>
      </c>
    </row>
    <row r="184" spans="1:7" x14ac:dyDescent="0.45">
      <c r="A184" s="8">
        <v>42278</v>
      </c>
      <c r="B184" s="6">
        <v>2079.36</v>
      </c>
      <c r="C184" s="6">
        <v>1919.65</v>
      </c>
      <c r="D184" s="6">
        <v>2094.3200000000002</v>
      </c>
      <c r="E184" s="6">
        <v>1893.7</v>
      </c>
      <c r="F184" t="s">
        <v>13</v>
      </c>
      <c r="G184" s="7">
        <v>8.3000000000000004E-2</v>
      </c>
    </row>
    <row r="185" spans="1:7" x14ac:dyDescent="0.45">
      <c r="A185" s="8">
        <v>42370</v>
      </c>
      <c r="B185" s="6">
        <v>1940.24</v>
      </c>
      <c r="C185" s="6">
        <v>2038.2</v>
      </c>
      <c r="D185" s="6">
        <v>2038.2</v>
      </c>
      <c r="E185" s="6">
        <v>1812.29</v>
      </c>
      <c r="F185" t="s">
        <v>13</v>
      </c>
      <c r="G185" s="7">
        <v>-5.0700000000000002E-2</v>
      </c>
    </row>
    <row r="186" spans="1:7" x14ac:dyDescent="0.45">
      <c r="A186" s="8">
        <v>42461</v>
      </c>
      <c r="B186" s="6">
        <v>2065.3000000000002</v>
      </c>
      <c r="C186" s="6">
        <v>2056.62</v>
      </c>
      <c r="D186" s="6">
        <v>2111.0500000000002</v>
      </c>
      <c r="E186" s="6">
        <v>2033.8</v>
      </c>
      <c r="F186" t="s">
        <v>13</v>
      </c>
      <c r="G186" s="7">
        <v>2.7000000000000001E-3</v>
      </c>
    </row>
    <row r="187" spans="1:7" x14ac:dyDescent="0.45">
      <c r="A187" s="8">
        <v>42552</v>
      </c>
      <c r="B187" s="6">
        <v>2173.6</v>
      </c>
      <c r="C187" s="6">
        <v>2099.34</v>
      </c>
      <c r="D187" s="6">
        <v>2177.09</v>
      </c>
      <c r="E187" s="6">
        <v>2074.02</v>
      </c>
      <c r="F187" t="s">
        <v>13</v>
      </c>
      <c r="G187" s="7">
        <v>3.56E-2</v>
      </c>
    </row>
    <row r="188" spans="1:7" x14ac:dyDescent="0.45">
      <c r="A188" s="8">
        <v>42644</v>
      </c>
      <c r="B188" s="6">
        <v>2126.15</v>
      </c>
      <c r="C188" s="6">
        <v>2164.33</v>
      </c>
      <c r="D188" s="6">
        <v>2169.6</v>
      </c>
      <c r="E188" s="6">
        <v>2114.7199999999998</v>
      </c>
      <c r="F188" t="s">
        <v>13</v>
      </c>
      <c r="G188" s="7">
        <v>-1.9400000000000001E-2</v>
      </c>
    </row>
    <row r="189" spans="1:7" x14ac:dyDescent="0.45">
      <c r="A189" s="8">
        <v>42736</v>
      </c>
      <c r="B189" s="6">
        <v>2278.87</v>
      </c>
      <c r="C189" s="6">
        <v>2251.5700000000002</v>
      </c>
      <c r="D189" s="6">
        <v>2300.9899999999998</v>
      </c>
      <c r="E189" s="6">
        <v>2245.13</v>
      </c>
      <c r="F189" t="s">
        <v>13</v>
      </c>
      <c r="G189" s="7">
        <v>1.7899999999999999E-2</v>
      </c>
    </row>
    <row r="190" spans="1:7" x14ac:dyDescent="0.45">
      <c r="A190" s="8">
        <v>42826</v>
      </c>
      <c r="B190" s="6">
        <v>2384.1999999999998</v>
      </c>
      <c r="C190" s="6">
        <v>2362.34</v>
      </c>
      <c r="D190" s="6">
        <v>2398.16</v>
      </c>
      <c r="E190" s="6">
        <v>2328.9499999999998</v>
      </c>
      <c r="F190" t="s">
        <v>13</v>
      </c>
      <c r="G190" s="7">
        <v>9.1000000000000004E-3</v>
      </c>
    </row>
    <row r="191" spans="1:7" x14ac:dyDescent="0.45">
      <c r="A191" s="8">
        <v>42917</v>
      </c>
      <c r="B191" s="6">
        <v>2470.3000000000002</v>
      </c>
      <c r="C191" s="6">
        <v>2431.39</v>
      </c>
      <c r="D191" s="6">
        <v>2484.04</v>
      </c>
      <c r="E191" s="6">
        <v>2407.6999999999998</v>
      </c>
      <c r="F191" t="s">
        <v>13</v>
      </c>
      <c r="G191" s="7">
        <v>1.9300000000000001E-2</v>
      </c>
    </row>
    <row r="192" spans="1:7" x14ac:dyDescent="0.45">
      <c r="A192" s="8">
        <v>43009</v>
      </c>
      <c r="B192" s="6">
        <v>2575.2600000000002</v>
      </c>
      <c r="C192" s="6">
        <v>2521.1999999999998</v>
      </c>
      <c r="D192" s="6">
        <v>2582.98</v>
      </c>
      <c r="E192" s="6">
        <v>2520.4</v>
      </c>
      <c r="F192" t="s">
        <v>13</v>
      </c>
      <c r="G192" s="7">
        <v>2.2200000000000001E-2</v>
      </c>
    </row>
    <row r="193" spans="1:7" x14ac:dyDescent="0.45">
      <c r="A193" s="8">
        <v>43101</v>
      </c>
      <c r="B193" s="6">
        <v>2823.81</v>
      </c>
      <c r="C193" s="6">
        <v>2683.73</v>
      </c>
      <c r="D193" s="6">
        <v>2872.87</v>
      </c>
      <c r="E193" s="6">
        <v>2682.36</v>
      </c>
      <c r="F193" t="s">
        <v>13</v>
      </c>
      <c r="G193" s="7">
        <v>5.62E-2</v>
      </c>
    </row>
    <row r="194" spans="1:7" x14ac:dyDescent="0.45">
      <c r="A194" s="8">
        <v>43191</v>
      </c>
      <c r="B194" s="6">
        <v>2648.05</v>
      </c>
      <c r="C194" s="6">
        <v>2633.45</v>
      </c>
      <c r="D194" s="6">
        <v>2717.49</v>
      </c>
      <c r="E194" s="6">
        <v>2553.8000000000002</v>
      </c>
      <c r="F194" t="s">
        <v>13</v>
      </c>
      <c r="G194" s="7">
        <v>2.7000000000000001E-3</v>
      </c>
    </row>
    <row r="195" spans="1:7" x14ac:dyDescent="0.45">
      <c r="A195" s="8">
        <v>43282</v>
      </c>
      <c r="B195" s="6">
        <v>2816.29</v>
      </c>
      <c r="C195" s="6">
        <v>2704.95</v>
      </c>
      <c r="D195" s="6">
        <v>2848.03</v>
      </c>
      <c r="E195" s="6">
        <v>2698.95</v>
      </c>
      <c r="F195" t="s">
        <v>13</v>
      </c>
      <c r="G195" s="7">
        <v>3.5999999999999997E-2</v>
      </c>
    </row>
    <row r="196" spans="1:7" x14ac:dyDescent="0.45">
      <c r="A196" s="8">
        <v>43374</v>
      </c>
      <c r="B196" s="6">
        <v>2711.74</v>
      </c>
      <c r="C196" s="6">
        <v>2926.29</v>
      </c>
      <c r="D196" s="6">
        <v>2939.86</v>
      </c>
      <c r="E196" s="6">
        <v>2603.54</v>
      </c>
      <c r="F196" t="s">
        <v>13</v>
      </c>
      <c r="G196" s="7">
        <v>-6.9400000000000003E-2</v>
      </c>
    </row>
    <row r="197" spans="1:7" x14ac:dyDescent="0.45">
      <c r="A197" s="8">
        <v>43466</v>
      </c>
      <c r="B197" s="6">
        <v>2704.1</v>
      </c>
      <c r="C197" s="6">
        <v>2476.96</v>
      </c>
      <c r="D197" s="6">
        <v>2708.95</v>
      </c>
      <c r="E197" s="6">
        <v>2443.96</v>
      </c>
      <c r="F197" t="s">
        <v>13</v>
      </c>
      <c r="G197" s="7">
        <v>7.8700000000000006E-2</v>
      </c>
    </row>
    <row r="198" spans="1:7" x14ac:dyDescent="0.45">
      <c r="A198" s="8">
        <v>43556</v>
      </c>
      <c r="B198" s="6">
        <v>2945.83</v>
      </c>
      <c r="C198" s="6">
        <v>2848.63</v>
      </c>
      <c r="D198" s="6">
        <v>2949.52</v>
      </c>
      <c r="E198" s="6">
        <v>2848.63</v>
      </c>
      <c r="F198" t="s">
        <v>13</v>
      </c>
      <c r="G198" s="7">
        <v>3.9300000000000002E-2</v>
      </c>
    </row>
    <row r="199" spans="1:7" x14ac:dyDescent="0.45">
      <c r="A199" s="8">
        <v>43647</v>
      </c>
      <c r="B199" s="6">
        <v>2980.38</v>
      </c>
      <c r="C199" s="6">
        <v>2971.41</v>
      </c>
      <c r="D199" s="6">
        <v>3027.98</v>
      </c>
      <c r="E199" s="6">
        <v>2952.22</v>
      </c>
      <c r="F199" t="s">
        <v>13</v>
      </c>
      <c r="G199" s="7">
        <v>1.3100000000000001E-2</v>
      </c>
    </row>
    <row r="200" spans="1:7" x14ac:dyDescent="0.45">
      <c r="A200" s="8">
        <v>43739</v>
      </c>
      <c r="B200" s="6">
        <v>3037.56</v>
      </c>
      <c r="C200" s="6">
        <v>2983.69</v>
      </c>
      <c r="D200" s="6">
        <v>3050.1</v>
      </c>
      <c r="E200" s="6">
        <v>2855.94</v>
      </c>
      <c r="F200" t="s">
        <v>13</v>
      </c>
      <c r="G200" s="7">
        <v>2.0400000000000001E-2</v>
      </c>
    </row>
    <row r="201" spans="1:7" x14ac:dyDescent="0.45">
      <c r="A201" s="8">
        <v>43831</v>
      </c>
      <c r="B201" s="6">
        <v>3225.52</v>
      </c>
      <c r="C201" s="6">
        <v>3244.67</v>
      </c>
      <c r="D201" s="6">
        <v>3337.77</v>
      </c>
      <c r="E201" s="6">
        <v>3214.64</v>
      </c>
      <c r="F201" t="s">
        <v>13</v>
      </c>
      <c r="G201" s="7">
        <v>-1.6000000000000001E-3</v>
      </c>
    </row>
    <row r="202" spans="1:7" x14ac:dyDescent="0.45">
      <c r="A202" s="8">
        <v>43922</v>
      </c>
      <c r="B202" s="6">
        <v>2912.43</v>
      </c>
      <c r="C202" s="6">
        <v>2498.08</v>
      </c>
      <c r="D202" s="6">
        <v>2954.86</v>
      </c>
      <c r="E202" s="6">
        <v>2447.4899999999998</v>
      </c>
      <c r="F202" t="s">
        <v>13</v>
      </c>
      <c r="G202" s="7">
        <v>0.1268</v>
      </c>
    </row>
    <row r="203" spans="1:7" x14ac:dyDescent="0.45">
      <c r="A203" s="8">
        <v>44013</v>
      </c>
      <c r="B203" s="6">
        <v>3271.12</v>
      </c>
      <c r="C203" s="6">
        <v>3105.92</v>
      </c>
      <c r="D203" s="6">
        <v>3279.99</v>
      </c>
      <c r="E203" s="6">
        <v>3101.17</v>
      </c>
      <c r="F203" t="s">
        <v>13</v>
      </c>
      <c r="G203" s="7">
        <v>5.5100000000000003E-2</v>
      </c>
    </row>
    <row r="204" spans="1:7" x14ac:dyDescent="0.45">
      <c r="A204" s="8">
        <v>44105</v>
      </c>
      <c r="B204" s="6">
        <v>3269.96</v>
      </c>
      <c r="C204" s="6">
        <v>3385.87</v>
      </c>
      <c r="D204" s="6">
        <v>3549.85</v>
      </c>
      <c r="E204" s="6">
        <v>3233.94</v>
      </c>
      <c r="F204" t="s">
        <v>13</v>
      </c>
      <c r="G204" s="7">
        <v>-2.7699999999999999E-2</v>
      </c>
    </row>
    <row r="205" spans="1:7" x14ac:dyDescent="0.45">
      <c r="A205" s="8">
        <v>44197</v>
      </c>
      <c r="B205" s="6">
        <v>3714.24</v>
      </c>
      <c r="C205" s="6">
        <v>3764.61</v>
      </c>
      <c r="D205" s="6">
        <v>3870.9</v>
      </c>
      <c r="E205" s="6">
        <v>3662.71</v>
      </c>
      <c r="F205" t="s">
        <v>13</v>
      </c>
      <c r="G205" s="7">
        <v>-1.11E-2</v>
      </c>
    </row>
    <row r="206" spans="1:7" x14ac:dyDescent="0.45">
      <c r="A206" s="8">
        <v>44287</v>
      </c>
      <c r="B206" s="6">
        <v>4181.17</v>
      </c>
      <c r="C206" s="6">
        <v>3992.78</v>
      </c>
      <c r="D206" s="6">
        <v>4218.78</v>
      </c>
      <c r="E206" s="6">
        <v>3992.78</v>
      </c>
      <c r="F206" t="s">
        <v>13</v>
      </c>
      <c r="G206" s="7">
        <v>5.2400000000000002E-2</v>
      </c>
    </row>
    <row r="207" spans="1:7" x14ac:dyDescent="0.45">
      <c r="A207" s="8">
        <v>44378</v>
      </c>
      <c r="B207" s="6">
        <v>4395.26</v>
      </c>
      <c r="C207" s="6">
        <v>4304.1000000000004</v>
      </c>
      <c r="D207" s="6">
        <v>4430.2</v>
      </c>
      <c r="E207" s="6">
        <v>4232.8</v>
      </c>
      <c r="F207" t="s">
        <v>13</v>
      </c>
      <c r="G207" s="7">
        <v>2.2700000000000001E-2</v>
      </c>
    </row>
    <row r="208" spans="1:7" x14ac:dyDescent="0.45">
      <c r="A208" s="8">
        <v>44470</v>
      </c>
      <c r="B208" s="6">
        <v>4605.38</v>
      </c>
      <c r="C208" s="6">
        <v>4324.71</v>
      </c>
      <c r="D208" s="6">
        <v>4608.7</v>
      </c>
      <c r="E208" s="6">
        <v>4278.7</v>
      </c>
      <c r="F208" t="s">
        <v>13</v>
      </c>
      <c r="G208" s="7">
        <v>6.9099999999999995E-2</v>
      </c>
    </row>
    <row r="209" spans="1:7" x14ac:dyDescent="0.45">
      <c r="A209" s="8">
        <v>44562</v>
      </c>
      <c r="B209" s="6">
        <v>4693.3</v>
      </c>
      <c r="C209" s="6">
        <v>4781</v>
      </c>
      <c r="D209" s="6">
        <v>4817.88</v>
      </c>
      <c r="E209" s="6">
        <v>4662.75</v>
      </c>
      <c r="F209" t="s">
        <v>13</v>
      </c>
      <c r="G209" s="7">
        <v>-1.5299999999999999E-2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01D-7515-49B1-8B70-1F2D27D08BB6}">
  <dimension ref="A1:H207"/>
  <sheetViews>
    <sheetView tabSelected="1" workbookViewId="0">
      <selection activeCell="B20" sqref="B20"/>
    </sheetView>
  </sheetViews>
  <sheetFormatPr defaultRowHeight="14.25" x14ac:dyDescent="0.45"/>
  <cols>
    <col min="1" max="1" width="15.53125" bestFit="1" customWidth="1"/>
    <col min="2" max="2" width="15.53125" customWidth="1"/>
    <col min="6" max="6" width="16.33203125" bestFit="1" customWidth="1"/>
    <col min="7" max="7" width="22.19921875" bestFit="1" customWidth="1"/>
  </cols>
  <sheetData>
    <row r="1" spans="1:8" x14ac:dyDescent="0.45">
      <c r="A1" t="s">
        <v>0</v>
      </c>
      <c r="B1" t="s">
        <v>17</v>
      </c>
      <c r="C1" t="s">
        <v>1</v>
      </c>
      <c r="D1" t="s">
        <v>5</v>
      </c>
      <c r="E1" t="s">
        <v>6</v>
      </c>
      <c r="F1" t="s">
        <v>14</v>
      </c>
      <c r="G1" t="s">
        <v>15</v>
      </c>
      <c r="H1" t="s">
        <v>16</v>
      </c>
    </row>
    <row r="2" spans="1:8" x14ac:dyDescent="0.45">
      <c r="A2" s="1">
        <v>25659</v>
      </c>
      <c r="B2">
        <f>VLOOKUP(A2,M1SL!A1:B252,2,FALSE)</f>
        <v>207.16666666666666</v>
      </c>
      <c r="C2">
        <f>VLOOKUP(A2,IGREA!A11:B225,2,FALSE)</f>
        <v>54.47053866666667</v>
      </c>
      <c r="D2">
        <f>VLOOKUP(A2,GDP!A11:B309,2,FALSE)</f>
        <v>1067.375</v>
      </c>
      <c r="E2">
        <f>VLOOKUP(A2,CPI!A11:B310,2,FALSE)</f>
        <v>38.633333333333333</v>
      </c>
      <c r="F2">
        <f>VLOOKUP(A2,'3 Month Interbank Loan Rate'!A11:B240,2,FALSE)</f>
        <v>7.8866666666666667</v>
      </c>
      <c r="G2">
        <f>VLOOKUP(A2,'Gov Expenditure'!A11:B257,2,FALSE)</f>
        <v>339.04899999999998</v>
      </c>
      <c r="H2">
        <f>VLOOKUP(A2,'S&amp;P 500'!A1:B2,2,FALSE)</f>
        <v>81.52</v>
      </c>
    </row>
    <row r="3" spans="1:8" x14ac:dyDescent="0.45">
      <c r="A3" s="1">
        <v>25750</v>
      </c>
      <c r="B3">
        <f>VLOOKUP(A3,M1SL!A2:B253,2,FALSE)</f>
        <v>209.9</v>
      </c>
      <c r="C3">
        <f>VLOOKUP(A3,IGREA!A12:B226,2,FALSE)</f>
        <v>53.289408999999999</v>
      </c>
      <c r="D3">
        <f>VLOOKUP(A3,GDP!A12:B310,2,FALSE)</f>
        <v>1086.059</v>
      </c>
      <c r="E3">
        <f>VLOOKUP(A3,CPI!A12:B311,2,FALSE)</f>
        <v>39.033333333333331</v>
      </c>
      <c r="F3">
        <f>VLOOKUP(A3,'3 Month Interbank Loan Rate'!A12:B241,2,FALSE)</f>
        <v>7.6766666666666667</v>
      </c>
      <c r="G3">
        <f>VLOOKUP(A3,'Gov Expenditure'!A12:B258,2,FALSE)</f>
        <v>346.41199999999998</v>
      </c>
      <c r="H3">
        <f>VLOOKUP(A3,'S&amp;P 500'!A2:B3,2,FALSE)</f>
        <v>78.05</v>
      </c>
    </row>
    <row r="4" spans="1:8" x14ac:dyDescent="0.45">
      <c r="A4" s="1">
        <v>25842</v>
      </c>
      <c r="B4">
        <f>VLOOKUP(A4,M1SL!A3:B254,2,FALSE)</f>
        <v>213.66666666666666</v>
      </c>
      <c r="C4">
        <f>VLOOKUP(A4,IGREA!A13:B227,2,FALSE)</f>
        <v>43.277180000000001</v>
      </c>
      <c r="D4">
        <f>VLOOKUP(A4,GDP!A13:B311,2,FALSE)</f>
        <v>1088.6079999999999</v>
      </c>
      <c r="E4">
        <f>VLOOKUP(A4,CPI!A13:B312,2,FALSE)</f>
        <v>39.6</v>
      </c>
      <c r="F4">
        <f>VLOOKUP(A4,'3 Month Interbank Loan Rate'!A13:B242,2,FALSE)</f>
        <v>6.17</v>
      </c>
      <c r="G4">
        <f>VLOOKUP(A4,'Gov Expenditure'!A13:B259,2,FALSE)</f>
        <v>354.25</v>
      </c>
      <c r="H4">
        <f>VLOOKUP(A4,'S&amp;P 500'!A3:B4,2,FALSE)</f>
        <v>83.25</v>
      </c>
    </row>
    <row r="5" spans="1:8" x14ac:dyDescent="0.45">
      <c r="A5" s="1">
        <v>25934</v>
      </c>
      <c r="B5">
        <f>VLOOKUP(A5,M1SL!A4:B255,2,FALSE)</f>
        <v>217.23333333333332</v>
      </c>
      <c r="C5">
        <f>VLOOKUP(A5,IGREA!A14:B228,2,FALSE)</f>
        <v>-8.8745667333333333</v>
      </c>
      <c r="D5">
        <f>VLOOKUP(A5,GDP!A14:B312,2,FALSE)</f>
        <v>1135.1559999999999</v>
      </c>
      <c r="E5">
        <f>VLOOKUP(A5,CPI!A14:B313,2,FALSE)</f>
        <v>39.93333333333333</v>
      </c>
      <c r="F5">
        <f>VLOOKUP(A5,'3 Month Interbank Loan Rate'!A14:B243,2,FALSE)</f>
        <v>4.4400000000000004</v>
      </c>
      <c r="G5">
        <f>VLOOKUP(A5,'Gov Expenditure'!A14:B260,2,FALSE)</f>
        <v>358.56599999999997</v>
      </c>
      <c r="H5">
        <f>VLOOKUP(A5,'S&amp;P 500'!A4:B5,2,FALSE)</f>
        <v>95.88</v>
      </c>
    </row>
    <row r="6" spans="1:8" x14ac:dyDescent="0.45">
      <c r="A6" s="1">
        <v>26024</v>
      </c>
      <c r="B6">
        <f>VLOOKUP(A6,M1SL!A5:B256,2,FALSE)</f>
        <v>221.83333333333334</v>
      </c>
      <c r="C6">
        <f>VLOOKUP(A6,IGREA!A15:B229,2,FALSE)</f>
        <v>-35.626558333333335</v>
      </c>
      <c r="D6">
        <f>VLOOKUP(A6,GDP!A15:B313,2,FALSE)</f>
        <v>1156.271</v>
      </c>
      <c r="E6">
        <f>VLOOKUP(A6,CPI!A15:B314,2,FALSE)</f>
        <v>40.299999999999997</v>
      </c>
      <c r="F6">
        <f>VLOOKUP(A6,'3 Month Interbank Loan Rate'!A15:B244,2,FALSE)</f>
        <v>4.9433333333333334</v>
      </c>
      <c r="G6">
        <f>VLOOKUP(A6,'Gov Expenditure'!A15:B261,2,FALSE)</f>
        <v>373.20600000000002</v>
      </c>
      <c r="H6">
        <f>VLOOKUP(A6,'S&amp;P 500'!A5:B6,2,FALSE)</f>
        <v>103.95</v>
      </c>
    </row>
    <row r="7" spans="1:8" x14ac:dyDescent="0.45">
      <c r="A7" s="1">
        <v>26115</v>
      </c>
      <c r="B7">
        <f>VLOOKUP(A7,M1SL!A6:B257,2,FALSE)</f>
        <v>225.66666666666666</v>
      </c>
      <c r="C7">
        <f>VLOOKUP(A7,IGREA!A16:B230,2,FALSE)</f>
        <v>-57.964624333333333</v>
      </c>
      <c r="D7">
        <f>VLOOKUP(A7,GDP!A16:B314,2,FALSE)</f>
        <v>1177.675</v>
      </c>
      <c r="E7">
        <f>VLOOKUP(A7,CPI!A16:B315,2,FALSE)</f>
        <v>40.700000000000003</v>
      </c>
      <c r="F7">
        <f>VLOOKUP(A7,'3 Month Interbank Loan Rate'!A16:B245,2,FALSE)</f>
        <v>5.706666666666667</v>
      </c>
      <c r="G7">
        <f>VLOOKUP(A7,'Gov Expenditure'!A16:B262,2,FALSE)</f>
        <v>377.13200000000001</v>
      </c>
      <c r="H7">
        <f>VLOOKUP(A7,'S&amp;P 500'!A6:B7,2,FALSE)</f>
        <v>95.58</v>
      </c>
    </row>
    <row r="8" spans="1:8" x14ac:dyDescent="0.45">
      <c r="A8" s="1">
        <v>26207</v>
      </c>
      <c r="B8">
        <f>VLOOKUP(A8,M1SL!A7:B258,2,FALSE)</f>
        <v>227.76666666666668</v>
      </c>
      <c r="C8">
        <f>VLOOKUP(A8,IGREA!A17:B231,2,FALSE)</f>
        <v>-50.710515666666666</v>
      </c>
      <c r="D8">
        <f>VLOOKUP(A8,GDP!A17:B315,2,FALSE)</f>
        <v>1190.297</v>
      </c>
      <c r="E8">
        <f>VLOOKUP(A8,CPI!A17:B316,2,FALSE)</f>
        <v>41</v>
      </c>
      <c r="F8">
        <f>VLOOKUP(A8,'3 Month Interbank Loan Rate'!A17:B246,2,FALSE)</f>
        <v>4.93</v>
      </c>
      <c r="G8">
        <f>VLOOKUP(A8,'Gov Expenditure'!A17:B263,2,FALSE)</f>
        <v>383.30599999999998</v>
      </c>
      <c r="H8">
        <f>VLOOKUP(A8,'S&amp;P 500'!A7:B8,2,FALSE)</f>
        <v>94.23</v>
      </c>
    </row>
    <row r="9" spans="1:8" x14ac:dyDescent="0.45">
      <c r="A9" s="1">
        <v>26299</v>
      </c>
      <c r="B9">
        <f>VLOOKUP(A9,M1SL!A8:B259,2,FALSE)</f>
        <v>232.23333333333332</v>
      </c>
      <c r="C9">
        <f>VLOOKUP(A9,IGREA!A18:B232,2,FALSE)</f>
        <v>-65.701633999999999</v>
      </c>
      <c r="D9">
        <f>VLOOKUP(A9,GDP!A18:B316,2,FALSE)</f>
        <v>1230.6089999999999</v>
      </c>
      <c r="E9">
        <f>VLOOKUP(A9,CPI!A18:B317,2,FALSE)</f>
        <v>41.333333333333336</v>
      </c>
      <c r="F9">
        <f>VLOOKUP(A9,'3 Month Interbank Loan Rate'!A18:B247,2,FALSE)</f>
        <v>3.88</v>
      </c>
      <c r="G9">
        <f>VLOOKUP(A9,'Gov Expenditure'!A18:B264,2,FALSE)</f>
        <v>399.428</v>
      </c>
      <c r="H9">
        <f>VLOOKUP(A9,'S&amp;P 500'!A8:B9,2,FALSE)</f>
        <v>103.94</v>
      </c>
    </row>
    <row r="10" spans="1:8" x14ac:dyDescent="0.45">
      <c r="A10" s="1">
        <v>26390</v>
      </c>
      <c r="B10">
        <f>VLOOKUP(A10,M1SL!A9:B260,2,FALSE)</f>
        <v>236.03333333333333</v>
      </c>
      <c r="C10">
        <f>VLOOKUP(A10,IGREA!A19:B233,2,FALSE)</f>
        <v>-64.040521333333331</v>
      </c>
      <c r="D10">
        <f>VLOOKUP(A10,GDP!A19:B317,2,FALSE)</f>
        <v>1266.3689999999999</v>
      </c>
      <c r="E10">
        <f>VLOOKUP(A10,CPI!A19:B318,2,FALSE)</f>
        <v>41.6</v>
      </c>
      <c r="F10">
        <f>VLOOKUP(A10,'3 Month Interbank Loan Rate'!A19:B248,2,FALSE)</f>
        <v>4.55</v>
      </c>
      <c r="G10">
        <f>VLOOKUP(A10,'Gov Expenditure'!A19:B265,2,FALSE)</f>
        <v>403.92899999999997</v>
      </c>
      <c r="H10">
        <f>VLOOKUP(A10,'S&amp;P 500'!A9:B10,2,FALSE)</f>
        <v>107.67</v>
      </c>
    </row>
    <row r="11" spans="1:8" x14ac:dyDescent="0.45">
      <c r="A11" s="1">
        <v>26481</v>
      </c>
      <c r="B11">
        <f>VLOOKUP(A11,M1SL!A10:B261,2,FALSE)</f>
        <v>240.96666666666667</v>
      </c>
      <c r="C11">
        <f>VLOOKUP(A11,IGREA!A20:B234,2,FALSE)</f>
        <v>-43.1154145</v>
      </c>
      <c r="D11">
        <f>VLOOKUP(A11,GDP!A20:B318,2,FALSE)</f>
        <v>1290.566</v>
      </c>
      <c r="E11">
        <f>VLOOKUP(A11,CPI!A20:B319,2,FALSE)</f>
        <v>41.93333333333333</v>
      </c>
      <c r="F11">
        <f>VLOOKUP(A11,'3 Month Interbank Loan Rate'!A20:B249,2,FALSE)</f>
        <v>4.9333333333333336</v>
      </c>
      <c r="G11">
        <f>VLOOKUP(A11,'Gov Expenditure'!A20:B266,2,FALSE)</f>
        <v>404.90800000000002</v>
      </c>
      <c r="H11">
        <f>VLOOKUP(A11,'S&amp;P 500'!A10:B11,2,FALSE)</f>
        <v>107.39</v>
      </c>
    </row>
    <row r="12" spans="1:8" x14ac:dyDescent="0.45">
      <c r="A12" s="1">
        <v>26573</v>
      </c>
      <c r="B12">
        <f>VLOOKUP(A12,M1SL!A11:B262,2,FALSE)</f>
        <v>246.86666666666667</v>
      </c>
      <c r="C12">
        <f>VLOOKUP(A12,IGREA!A21:B235,2,FALSE)</f>
        <v>-0.68298143333333339</v>
      </c>
      <c r="D12">
        <f>VLOOKUP(A12,GDP!A21:B319,2,FALSE)</f>
        <v>1328.904</v>
      </c>
      <c r="E12">
        <f>VLOOKUP(A12,CPI!A21:B320,2,FALSE)</f>
        <v>42.366666666666667</v>
      </c>
      <c r="F12">
        <f>VLOOKUP(A12,'3 Month Interbank Loan Rate'!A21:B250,2,FALSE)</f>
        <v>5.3</v>
      </c>
      <c r="G12">
        <f>VLOOKUP(A12,'Gov Expenditure'!A21:B267,2,FALSE)</f>
        <v>419.28500000000003</v>
      </c>
      <c r="H12">
        <f>VLOOKUP(A12,'S&amp;P 500'!A11:B12,2,FALSE)</f>
        <v>111.58</v>
      </c>
    </row>
    <row r="13" spans="1:8" x14ac:dyDescent="0.45">
      <c r="A13" s="1">
        <v>26665</v>
      </c>
      <c r="B13">
        <f>VLOOKUP(A13,M1SL!A12:B263,2,FALSE)</f>
        <v>251.8</v>
      </c>
      <c r="C13">
        <f>VLOOKUP(A13,IGREA!A22:B236,2,FALSE)</f>
        <v>29.378247999999999</v>
      </c>
      <c r="D13">
        <f>VLOOKUP(A13,GDP!A22:B320,2,FALSE)</f>
        <v>1377.49</v>
      </c>
      <c r="E13">
        <f>VLOOKUP(A13,CPI!A22:B321,2,FALSE)</f>
        <v>43.033333333333331</v>
      </c>
      <c r="F13">
        <f>VLOOKUP(A13,'3 Month Interbank Loan Rate'!A22:B251,2,FALSE)</f>
        <v>6.4</v>
      </c>
      <c r="G13">
        <f>VLOOKUP(A13,'Gov Expenditure'!A22:B268,2,FALSE)</f>
        <v>426.92700000000002</v>
      </c>
      <c r="H13">
        <f>VLOOKUP(A13,'S&amp;P 500'!A12:B13,2,FALSE)</f>
        <v>116.03</v>
      </c>
    </row>
    <row r="14" spans="1:8" x14ac:dyDescent="0.45">
      <c r="A14" s="1">
        <v>26755</v>
      </c>
      <c r="B14">
        <f>VLOOKUP(A14,M1SL!A13:B264,2,FALSE)</f>
        <v>254.76666666666668</v>
      </c>
      <c r="C14">
        <f>VLOOKUP(A14,IGREA!A23:B237,2,FALSE)</f>
        <v>50.110632333333335</v>
      </c>
      <c r="D14">
        <f>VLOOKUP(A14,GDP!A23:B321,2,FALSE)</f>
        <v>1413.8869999999999</v>
      </c>
      <c r="E14">
        <f>VLOOKUP(A14,CPI!A23:B322,2,FALSE)</f>
        <v>43.93333333333333</v>
      </c>
      <c r="F14">
        <f>VLOOKUP(A14,'3 Month Interbank Loan Rate'!A23:B252,2,FALSE)</f>
        <v>7.6733333333333329</v>
      </c>
      <c r="G14">
        <f>VLOOKUP(A14,'Gov Expenditure'!A23:B269,2,FALSE)</f>
        <v>439.10700000000003</v>
      </c>
      <c r="H14">
        <f>VLOOKUP(A14,'S&amp;P 500'!A13:B14,2,FALSE)</f>
        <v>106.97</v>
      </c>
    </row>
    <row r="15" spans="1:8" x14ac:dyDescent="0.45">
      <c r="A15" s="1">
        <v>26846</v>
      </c>
      <c r="B15">
        <f>VLOOKUP(A15,M1SL!A14:B265,2,FALSE)</f>
        <v>257.7</v>
      </c>
      <c r="C15">
        <f>VLOOKUP(A15,IGREA!A24:B238,2,FALSE)</f>
        <v>69.799945666666673</v>
      </c>
      <c r="D15">
        <f>VLOOKUP(A15,GDP!A24:B322,2,FALSE)</f>
        <v>1433.838</v>
      </c>
      <c r="E15">
        <f>VLOOKUP(A15,CPI!A24:B323,2,FALSE)</f>
        <v>44.8</v>
      </c>
      <c r="F15">
        <f>VLOOKUP(A15,'3 Month Interbank Loan Rate'!A24:B253,2,FALSE)</f>
        <v>10.353333333333333</v>
      </c>
      <c r="G15">
        <f>VLOOKUP(A15,'Gov Expenditure'!A24:B270,2,FALSE)</f>
        <v>437.62900000000002</v>
      </c>
      <c r="H15">
        <f>VLOOKUP(A15,'S&amp;P 500'!A14:B15,2,FALSE)</f>
        <v>108.22</v>
      </c>
    </row>
    <row r="16" spans="1:8" x14ac:dyDescent="0.45">
      <c r="A16" s="1">
        <v>26938</v>
      </c>
      <c r="B16">
        <f>VLOOKUP(A16,M1SL!A15:B266,2,FALSE)</f>
        <v>260.96666666666664</v>
      </c>
      <c r="C16">
        <f>VLOOKUP(A16,IGREA!A25:B239,2,FALSE)</f>
        <v>108.20717666666667</v>
      </c>
      <c r="D16">
        <f>VLOOKUP(A16,GDP!A25:B323,2,FALSE)</f>
        <v>1476.289</v>
      </c>
      <c r="E16">
        <f>VLOOKUP(A16,CPI!A25:B324,2,FALSE)</f>
        <v>45.93333333333333</v>
      </c>
      <c r="F16">
        <f>VLOOKUP(A16,'3 Month Interbank Loan Rate'!A25:B254,2,FALSE)</f>
        <v>9.2366666666666664</v>
      </c>
      <c r="G16">
        <f>VLOOKUP(A16,'Gov Expenditure'!A25:B271,2,FALSE)</f>
        <v>451.01900000000001</v>
      </c>
      <c r="H16">
        <f>VLOOKUP(A16,'S&amp;P 500'!A15:B16,2,FALSE)</f>
        <v>108.29</v>
      </c>
    </row>
    <row r="17" spans="1:8" x14ac:dyDescent="0.45">
      <c r="A17" s="1">
        <v>27030</v>
      </c>
      <c r="B17">
        <f>VLOOKUP(A17,M1SL!A16:B267,2,FALSE)</f>
        <v>265.26666666666665</v>
      </c>
      <c r="C17">
        <f>VLOOKUP(A17,IGREA!A26:B240,2,FALSE)</f>
        <v>97.323983333333331</v>
      </c>
      <c r="D17">
        <f>VLOOKUP(A17,GDP!A26:B324,2,FALSE)</f>
        <v>1491.2090000000001</v>
      </c>
      <c r="E17">
        <f>VLOOKUP(A17,CPI!A26:B325,2,FALSE)</f>
        <v>47.3</v>
      </c>
      <c r="F17">
        <f>VLOOKUP(A17,'3 Month Interbank Loan Rate'!A26:B255,2,FALSE)</f>
        <v>8.64</v>
      </c>
      <c r="G17">
        <f>VLOOKUP(A17,'Gov Expenditure'!A26:B272,2,FALSE)</f>
        <v>465.64299999999997</v>
      </c>
      <c r="H17">
        <f>VLOOKUP(A17,'S&amp;P 500'!A16:B17,2,FALSE)</f>
        <v>96.57</v>
      </c>
    </row>
    <row r="18" spans="1:8" x14ac:dyDescent="0.45">
      <c r="A18" s="1">
        <v>27120</v>
      </c>
      <c r="B18">
        <f>VLOOKUP(A18,M1SL!A17:B268,2,FALSE)</f>
        <v>267.76666666666665</v>
      </c>
      <c r="C18">
        <f>VLOOKUP(A18,IGREA!A27:B241,2,FALSE)</f>
        <v>90.711240666666669</v>
      </c>
      <c r="D18">
        <f>VLOOKUP(A18,GDP!A27:B325,2,FALSE)</f>
        <v>1530.056</v>
      </c>
      <c r="E18">
        <f>VLOOKUP(A18,CPI!A27:B326,2,FALSE)</f>
        <v>48.56666666666667</v>
      </c>
      <c r="F18">
        <f>VLOOKUP(A18,'3 Month Interbank Loan Rate'!A27:B256,2,FALSE)</f>
        <v>10.943333333333333</v>
      </c>
      <c r="G18">
        <f>VLOOKUP(A18,'Gov Expenditure'!A27:B273,2,FALSE)</f>
        <v>477.34800000000001</v>
      </c>
      <c r="H18">
        <f>VLOOKUP(A18,'S&amp;P 500'!A17:B18,2,FALSE)</f>
        <v>90.31</v>
      </c>
    </row>
    <row r="19" spans="1:8" x14ac:dyDescent="0.45">
      <c r="A19" s="1">
        <v>27211</v>
      </c>
      <c r="B19">
        <f>VLOOKUP(A19,M1SL!A18:B269,2,FALSE)</f>
        <v>270.13333333333333</v>
      </c>
      <c r="C19">
        <f>VLOOKUP(A19,IGREA!A28:B242,2,FALSE)</f>
        <v>60.224566000000003</v>
      </c>
      <c r="D19">
        <f>VLOOKUP(A19,GDP!A28:B326,2,FALSE)</f>
        <v>1560.0260000000001</v>
      </c>
      <c r="E19">
        <f>VLOOKUP(A19,CPI!A28:B327,2,FALSE)</f>
        <v>49.93333333333333</v>
      </c>
      <c r="F19">
        <f>VLOOKUP(A19,'3 Month Interbank Loan Rate'!A28:B257,2,FALSE)</f>
        <v>12.026666666666667</v>
      </c>
      <c r="G19">
        <f>VLOOKUP(A19,'Gov Expenditure'!A28:B274,2,FALSE)</f>
        <v>507.012</v>
      </c>
      <c r="H19">
        <f>VLOOKUP(A19,'S&amp;P 500'!A18:B19,2,FALSE)</f>
        <v>79.31</v>
      </c>
    </row>
    <row r="20" spans="1:8" x14ac:dyDescent="0.45">
      <c r="A20" s="1">
        <v>27303</v>
      </c>
      <c r="B20">
        <f>VLOOKUP(A20,M1SL!A19:B270,2,FALSE)</f>
        <v>273.39999999999998</v>
      </c>
      <c r="C20">
        <f>VLOOKUP(A20,IGREA!A29:B243,2,FALSE)</f>
        <v>47.315321666666669</v>
      </c>
      <c r="D20">
        <f>VLOOKUP(A20,GDP!A29:B327,2,FALSE)</f>
        <v>1599.6790000000001</v>
      </c>
      <c r="E20">
        <f>VLOOKUP(A20,CPI!A29:B328,2,FALSE)</f>
        <v>51.466666666666669</v>
      </c>
      <c r="F20">
        <f>VLOOKUP(A20,'3 Month Interbank Loan Rate'!A29:B258,2,FALSE)</f>
        <v>9.3666666666666671</v>
      </c>
      <c r="G20">
        <f>VLOOKUP(A20,'Gov Expenditure'!A29:B275,2,FALSE)</f>
        <v>521.20899999999995</v>
      </c>
      <c r="H20">
        <f>VLOOKUP(A20,'S&amp;P 500'!A19:B20,2,FALSE)</f>
        <v>73.900000000000006</v>
      </c>
    </row>
    <row r="21" spans="1:8" x14ac:dyDescent="0.45">
      <c r="A21" s="1">
        <v>27395</v>
      </c>
      <c r="B21">
        <f>VLOOKUP(A21,M1SL!A20:B271,2,FALSE)</f>
        <v>275.10000000000002</v>
      </c>
      <c r="C21">
        <f>VLOOKUP(A21,IGREA!A30:B244,2,FALSE)</f>
        <v>-12.448760986666667</v>
      </c>
      <c r="D21">
        <f>VLOOKUP(A21,GDP!A30:B328,2,FALSE)</f>
        <v>1616.116</v>
      </c>
      <c r="E21">
        <f>VLOOKUP(A21,CPI!A30:B329,2,FALSE)</f>
        <v>52.56666666666667</v>
      </c>
      <c r="F21">
        <f>VLOOKUP(A21,'3 Month Interbank Loan Rate'!A30:B259,2,FALSE)</f>
        <v>6.69</v>
      </c>
      <c r="G21">
        <f>VLOOKUP(A21,'Gov Expenditure'!A30:B276,2,FALSE)</f>
        <v>550.06500000000005</v>
      </c>
      <c r="H21">
        <f>VLOOKUP(A21,'S&amp;P 500'!A20:B21,2,FALSE)</f>
        <v>76.98</v>
      </c>
    </row>
    <row r="22" spans="1:8" x14ac:dyDescent="0.45">
      <c r="A22" s="1">
        <v>27485</v>
      </c>
      <c r="B22">
        <f>VLOOKUP(A22,M1SL!A21:B272,2,FALSE)</f>
        <v>279.26666666666665</v>
      </c>
      <c r="C22">
        <f>VLOOKUP(A22,IGREA!A31:B245,2,FALSE)</f>
        <v>-40.778857000000002</v>
      </c>
      <c r="D22">
        <f>VLOOKUP(A22,GDP!A31:B329,2,FALSE)</f>
        <v>1651.8530000000001</v>
      </c>
      <c r="E22">
        <f>VLOOKUP(A22,CPI!A31:B330,2,FALSE)</f>
        <v>53.2</v>
      </c>
      <c r="F22">
        <f>VLOOKUP(A22,'3 Month Interbank Loan Rate'!A31:B260,2,FALSE)</f>
        <v>5.956666666666667</v>
      </c>
      <c r="G22">
        <f>VLOOKUP(A22,'Gov Expenditure'!A31:B277,2,FALSE)</f>
        <v>571.86400000000003</v>
      </c>
      <c r="H22">
        <f>VLOOKUP(A22,'S&amp;P 500'!A21:B22,2,FALSE)</f>
        <v>87.3</v>
      </c>
    </row>
    <row r="23" spans="1:8" x14ac:dyDescent="0.45">
      <c r="A23" s="1">
        <v>27576</v>
      </c>
      <c r="B23">
        <f>VLOOKUP(A23,M1SL!A22:B273,2,FALSE)</f>
        <v>284.5</v>
      </c>
      <c r="C23">
        <f>VLOOKUP(A23,IGREA!A32:B246,2,FALSE)</f>
        <v>-40.623458666666664</v>
      </c>
      <c r="D23">
        <f>VLOOKUP(A23,GDP!A32:B330,2,FALSE)</f>
        <v>1709.82</v>
      </c>
      <c r="E23">
        <f>VLOOKUP(A23,CPI!A32:B331,2,FALSE)</f>
        <v>54.266666666666666</v>
      </c>
      <c r="F23">
        <f>VLOOKUP(A23,'3 Month Interbank Loan Rate'!A32:B261,2,FALSE)</f>
        <v>6.8166666666666664</v>
      </c>
      <c r="G23">
        <f>VLOOKUP(A23,'Gov Expenditure'!A32:B278,2,FALSE)</f>
        <v>583.50099999999998</v>
      </c>
      <c r="H23">
        <f>VLOOKUP(A23,'S&amp;P 500'!A22:B23,2,FALSE)</f>
        <v>88.75</v>
      </c>
    </row>
    <row r="24" spans="1:8" x14ac:dyDescent="0.45">
      <c r="A24" s="1">
        <v>27668</v>
      </c>
      <c r="B24">
        <f>VLOOKUP(A24,M1SL!A23:B274,2,FALSE)</f>
        <v>286.43333333333334</v>
      </c>
      <c r="C24">
        <f>VLOOKUP(A24,IGREA!A33:B247,2,FALSE)</f>
        <v>-31.251853333333333</v>
      </c>
      <c r="D24">
        <f>VLOOKUP(A24,GDP!A33:B331,2,FALSE)</f>
        <v>1761.8309999999999</v>
      </c>
      <c r="E24">
        <f>VLOOKUP(A24,CPI!A33:B332,2,FALSE)</f>
        <v>55.266666666666666</v>
      </c>
      <c r="F24">
        <f>VLOOKUP(A24,'3 Month Interbank Loan Rate'!A33:B262,2,FALSE)</f>
        <v>6.2833333333333332</v>
      </c>
      <c r="G24">
        <f>VLOOKUP(A24,'Gov Expenditure'!A33:B279,2,FALSE)</f>
        <v>600.04899999999998</v>
      </c>
      <c r="H24">
        <f>VLOOKUP(A24,'S&amp;P 500'!A23:B24,2,FALSE)</f>
        <v>89.04</v>
      </c>
    </row>
    <row r="25" spans="1:8" x14ac:dyDescent="0.45">
      <c r="A25" s="1">
        <v>27760</v>
      </c>
      <c r="B25">
        <f>VLOOKUP(A25,M1SL!A24:B275,2,FALSE)</f>
        <v>290.63333333333333</v>
      </c>
      <c r="C25">
        <f>VLOOKUP(A25,IGREA!A34:B248,2,FALSE)</f>
        <v>-42.933183999999997</v>
      </c>
      <c r="D25">
        <f>VLOOKUP(A25,GDP!A34:B332,2,FALSE)</f>
        <v>1820.4870000000001</v>
      </c>
      <c r="E25">
        <f>VLOOKUP(A25,CPI!A34:B333,2,FALSE)</f>
        <v>55.9</v>
      </c>
      <c r="F25">
        <f>VLOOKUP(A25,'3 Month Interbank Loan Rate'!A34:B263,2,FALSE)</f>
        <v>5.22</v>
      </c>
      <c r="G25">
        <f>VLOOKUP(A25,'Gov Expenditure'!A34:B280,2,FALSE)</f>
        <v>609.58299999999997</v>
      </c>
      <c r="H25">
        <f>VLOOKUP(A25,'S&amp;P 500'!A24:B25,2,FALSE)</f>
        <v>100.86</v>
      </c>
    </row>
    <row r="26" spans="1:8" x14ac:dyDescent="0.45">
      <c r="A26" s="1">
        <v>27851</v>
      </c>
      <c r="B26">
        <f>VLOOKUP(A26,M1SL!A25:B276,2,FALSE)</f>
        <v>295.60000000000002</v>
      </c>
      <c r="C26">
        <f>VLOOKUP(A26,IGREA!A35:B249,2,FALSE)</f>
        <v>-21.503921333333334</v>
      </c>
      <c r="D26">
        <f>VLOOKUP(A26,GDP!A35:B333,2,FALSE)</f>
        <v>1852.3320000000001</v>
      </c>
      <c r="E26">
        <f>VLOOKUP(A26,CPI!A35:B334,2,FALSE)</f>
        <v>56.4</v>
      </c>
      <c r="F26">
        <f>VLOOKUP(A26,'3 Month Interbank Loan Rate'!A35:B264,2,FALSE)</f>
        <v>5.5066666666666668</v>
      </c>
      <c r="G26">
        <f>VLOOKUP(A26,'Gov Expenditure'!A35:B281,2,FALSE)</f>
        <v>606.86699999999996</v>
      </c>
      <c r="H26">
        <f>VLOOKUP(A26,'S&amp;P 500'!A25:B26,2,FALSE)</f>
        <v>101.64</v>
      </c>
    </row>
    <row r="27" spans="1:8" x14ac:dyDescent="0.45">
      <c r="A27" s="1">
        <v>27942</v>
      </c>
      <c r="B27">
        <f>VLOOKUP(A27,M1SL!A26:B277,2,FALSE)</f>
        <v>298.60000000000002</v>
      </c>
      <c r="C27">
        <f>VLOOKUP(A27,IGREA!A36:B250,2,FALSE)</f>
        <v>-23.428385666666667</v>
      </c>
      <c r="D27">
        <f>VLOOKUP(A27,GDP!A36:B334,2,FALSE)</f>
        <v>1886.558</v>
      </c>
      <c r="E27">
        <f>VLOOKUP(A27,CPI!A36:B335,2,FALSE)</f>
        <v>57.3</v>
      </c>
      <c r="F27">
        <f>VLOOKUP(A27,'3 Month Interbank Loan Rate'!A36:B265,2,FALSE)</f>
        <v>5.4133333333333331</v>
      </c>
      <c r="G27">
        <f>VLOOKUP(A27,'Gov Expenditure'!A36:B282,2,FALSE)</f>
        <v>619.59900000000005</v>
      </c>
      <c r="H27">
        <f>VLOOKUP(A27,'S&amp;P 500'!A26:B27,2,FALSE)</f>
        <v>103.44</v>
      </c>
    </row>
    <row r="28" spans="1:8" x14ac:dyDescent="0.45">
      <c r="A28" s="1">
        <v>28034</v>
      </c>
      <c r="B28">
        <f>VLOOKUP(A28,M1SL!A27:B278,2,FALSE)</f>
        <v>303.93333333333334</v>
      </c>
      <c r="C28">
        <f>VLOOKUP(A28,IGREA!A37:B251,2,FALSE)</f>
        <v>-25.346629666666665</v>
      </c>
      <c r="D28">
        <f>VLOOKUP(A28,GDP!A37:B335,2,FALSE)</f>
        <v>1934.2729999999999</v>
      </c>
      <c r="E28">
        <f>VLOOKUP(A28,CPI!A37:B336,2,FALSE)</f>
        <v>58.133333333333333</v>
      </c>
      <c r="F28">
        <f>VLOOKUP(A28,'3 Month Interbank Loan Rate'!A37:B266,2,FALSE)</f>
        <v>4.9333333333333336</v>
      </c>
      <c r="G28">
        <f>VLOOKUP(A28,'Gov Expenditure'!A37:B283,2,FALSE)</f>
        <v>630.202</v>
      </c>
      <c r="H28">
        <f>VLOOKUP(A28,'S&amp;P 500'!A27:B28,2,FALSE)</f>
        <v>102.9</v>
      </c>
    </row>
    <row r="29" spans="1:8" x14ac:dyDescent="0.45">
      <c r="A29" s="1">
        <v>28126</v>
      </c>
      <c r="B29">
        <f>VLOOKUP(A29,M1SL!A28:B279,2,FALSE)</f>
        <v>311.23333333333335</v>
      </c>
      <c r="C29">
        <f>VLOOKUP(A29,IGREA!A38:B252,2,FALSE)</f>
        <v>-46.571431333333337</v>
      </c>
      <c r="D29">
        <f>VLOOKUP(A29,GDP!A38:B336,2,FALSE)</f>
        <v>1988.6479999999999</v>
      </c>
      <c r="E29">
        <f>VLOOKUP(A29,CPI!A38:B337,2,FALSE)</f>
        <v>59.2</v>
      </c>
      <c r="F29">
        <f>VLOOKUP(A29,'3 Month Interbank Loan Rate'!A38:B267,2,FALSE)</f>
        <v>4.833333333333333</v>
      </c>
      <c r="G29">
        <f>VLOOKUP(A29,'Gov Expenditure'!A38:B284,2,FALSE)</f>
        <v>645.40800000000002</v>
      </c>
      <c r="H29">
        <f>VLOOKUP(A29,'S&amp;P 500'!A28:B29,2,FALSE)</f>
        <v>102.03</v>
      </c>
    </row>
    <row r="30" spans="1:8" x14ac:dyDescent="0.45">
      <c r="A30" s="1">
        <v>28216</v>
      </c>
      <c r="B30">
        <f>VLOOKUP(A30,M1SL!A29:B280,2,FALSE)</f>
        <v>317.33333333333331</v>
      </c>
      <c r="C30">
        <f>VLOOKUP(A30,IGREA!A39:B253,2,FALSE)</f>
        <v>-39.979672333333333</v>
      </c>
      <c r="D30">
        <f>VLOOKUP(A30,GDP!A39:B337,2,FALSE)</f>
        <v>2055.9090000000001</v>
      </c>
      <c r="E30">
        <f>VLOOKUP(A30,CPI!A39:B338,2,FALSE)</f>
        <v>60.233333333333334</v>
      </c>
      <c r="F30">
        <f>VLOOKUP(A30,'3 Month Interbank Loan Rate'!A39:B268,2,FALSE)</f>
        <v>5.1933333333333334</v>
      </c>
      <c r="G30">
        <f>VLOOKUP(A30,'Gov Expenditure'!A39:B285,2,FALSE)</f>
        <v>657.41399999999999</v>
      </c>
      <c r="H30">
        <f>VLOOKUP(A30,'S&amp;P 500'!A29:B30,2,FALSE)</f>
        <v>98.44</v>
      </c>
    </row>
    <row r="31" spans="1:8" x14ac:dyDescent="0.45">
      <c r="A31" s="1">
        <v>28307</v>
      </c>
      <c r="B31">
        <f>VLOOKUP(A31,M1SL!A30:B281,2,FALSE)</f>
        <v>322.33333333333331</v>
      </c>
      <c r="C31">
        <f>VLOOKUP(A31,IGREA!A40:B254,2,FALSE)</f>
        <v>-46.233156333333334</v>
      </c>
      <c r="D31">
        <f>VLOOKUP(A31,GDP!A40:B338,2,FALSE)</f>
        <v>2118.473</v>
      </c>
      <c r="E31">
        <f>VLOOKUP(A31,CPI!A40:B339,2,FALSE)</f>
        <v>61.06666666666667</v>
      </c>
      <c r="F31">
        <f>VLOOKUP(A31,'3 Month Interbank Loan Rate'!A40:B269,2,FALSE)</f>
        <v>5.85</v>
      </c>
      <c r="G31">
        <f>VLOOKUP(A31,'Gov Expenditure'!A40:B286,2,FALSE)</f>
        <v>669.00099999999998</v>
      </c>
      <c r="H31">
        <f>VLOOKUP(A31,'S&amp;P 500'!A30:B31,2,FALSE)</f>
        <v>98.85</v>
      </c>
    </row>
    <row r="32" spans="1:8" x14ac:dyDescent="0.45">
      <c r="A32" s="1">
        <v>28399</v>
      </c>
      <c r="B32">
        <f>VLOOKUP(A32,M1SL!A31:B282,2,FALSE)</f>
        <v>328.63333333333333</v>
      </c>
      <c r="C32">
        <f>VLOOKUP(A32,IGREA!A41:B255,2,FALSE)</f>
        <v>-34.855250333333331</v>
      </c>
      <c r="D32">
        <f>VLOOKUP(A32,GDP!A41:B339,2,FALSE)</f>
        <v>2164.27</v>
      </c>
      <c r="E32">
        <f>VLOOKUP(A32,CPI!A41:B340,2,FALSE)</f>
        <v>61.966666666666669</v>
      </c>
      <c r="F32">
        <f>VLOOKUP(A32,'3 Month Interbank Loan Rate'!A41:B270,2,FALSE)</f>
        <v>6.6866666666666665</v>
      </c>
      <c r="G32">
        <f>VLOOKUP(A32,'Gov Expenditure'!A41:B287,2,FALSE)</f>
        <v>688.77099999999996</v>
      </c>
      <c r="H32">
        <f>VLOOKUP(A32,'S&amp;P 500'!A31:B32,2,FALSE)</f>
        <v>92.34</v>
      </c>
    </row>
    <row r="33" spans="1:8" x14ac:dyDescent="0.45">
      <c r="A33" s="1">
        <v>28491</v>
      </c>
      <c r="B33">
        <f>VLOOKUP(A33,M1SL!A32:B283,2,FALSE)</f>
        <v>335.56666666666666</v>
      </c>
      <c r="C33">
        <f>VLOOKUP(A33,IGREA!A42:B256,2,FALSE)</f>
        <v>-38.897274333333336</v>
      </c>
      <c r="D33">
        <f>VLOOKUP(A33,GDP!A42:B340,2,FALSE)</f>
        <v>2202.7600000000002</v>
      </c>
      <c r="E33">
        <f>VLOOKUP(A33,CPI!A42:B341,2,FALSE)</f>
        <v>63.033333333333331</v>
      </c>
      <c r="F33">
        <f>VLOOKUP(A33,'3 Month Interbank Loan Rate'!A42:B271,2,FALSE)</f>
        <v>6.9</v>
      </c>
      <c r="G33">
        <f>VLOOKUP(A33,'Gov Expenditure'!A42:B288,2,FALSE)</f>
        <v>702.39099999999996</v>
      </c>
      <c r="H33">
        <f>VLOOKUP(A33,'S&amp;P 500'!A32:B33,2,FALSE)</f>
        <v>89.25</v>
      </c>
    </row>
    <row r="34" spans="1:8" x14ac:dyDescent="0.45">
      <c r="A34" s="1">
        <v>28581</v>
      </c>
      <c r="B34">
        <f>VLOOKUP(A34,M1SL!A33:B284,2,FALSE)</f>
        <v>343.9</v>
      </c>
      <c r="C34">
        <f>VLOOKUP(A34,IGREA!A43:B257,2,FALSE)</f>
        <v>-26.673067666666668</v>
      </c>
      <c r="D34">
        <f>VLOOKUP(A34,GDP!A43:B341,2,FALSE)</f>
        <v>2331.6329999999998</v>
      </c>
      <c r="E34">
        <f>VLOOKUP(A34,CPI!A43:B342,2,FALSE)</f>
        <v>64.466666666666669</v>
      </c>
      <c r="F34">
        <f>VLOOKUP(A34,'3 Month Interbank Loan Rate'!A43:B272,2,FALSE)</f>
        <v>7.42</v>
      </c>
      <c r="G34">
        <f>VLOOKUP(A34,'Gov Expenditure'!A43:B289,2,FALSE)</f>
        <v>721.91099999999994</v>
      </c>
      <c r="H34">
        <f>VLOOKUP(A34,'S&amp;P 500'!A33:B34,2,FALSE)</f>
        <v>96.83</v>
      </c>
    </row>
    <row r="35" spans="1:8" x14ac:dyDescent="0.45">
      <c r="A35" s="1">
        <v>28672</v>
      </c>
      <c r="B35">
        <f>VLOOKUP(A35,M1SL!A34:B285,2,FALSE)</f>
        <v>349.8</v>
      </c>
      <c r="C35">
        <f>VLOOKUP(A35,IGREA!A44:B258,2,FALSE)</f>
        <v>-22.071530333333332</v>
      </c>
      <c r="D35">
        <f>VLOOKUP(A35,GDP!A44:B342,2,FALSE)</f>
        <v>2395.0529999999999</v>
      </c>
      <c r="E35">
        <f>VLOOKUP(A35,CPI!A44:B343,2,FALSE)</f>
        <v>65.966666666666669</v>
      </c>
      <c r="F35">
        <f>VLOOKUP(A35,'3 Month Interbank Loan Rate'!A44:B273,2,FALSE)</f>
        <v>8.2733333333333334</v>
      </c>
      <c r="G35">
        <f>VLOOKUP(A35,'Gov Expenditure'!A44:B290,2,FALSE)</f>
        <v>749.36099999999999</v>
      </c>
      <c r="H35">
        <f>VLOOKUP(A35,'S&amp;P 500'!A34:B35,2,FALSE)</f>
        <v>100.68</v>
      </c>
    </row>
    <row r="36" spans="1:8" x14ac:dyDescent="0.45">
      <c r="A36" s="1">
        <v>28764</v>
      </c>
      <c r="B36">
        <f>VLOOKUP(A36,M1SL!A35:B286,2,FALSE)</f>
        <v>355.33333333333331</v>
      </c>
      <c r="C36">
        <f>VLOOKUP(A36,IGREA!A45:B259,2,FALSE)</f>
        <v>-9.7300596000000006</v>
      </c>
      <c r="D36">
        <f>VLOOKUP(A36,GDP!A45:B343,2,FALSE)</f>
        <v>2476.9490000000001</v>
      </c>
      <c r="E36">
        <f>VLOOKUP(A36,CPI!A45:B344,2,FALSE)</f>
        <v>67.5</v>
      </c>
      <c r="F36">
        <f>VLOOKUP(A36,'3 Month Interbank Loan Rate'!A45:B274,2,FALSE)</f>
        <v>10.293333333333333</v>
      </c>
      <c r="G36">
        <f>VLOOKUP(A36,'Gov Expenditure'!A45:B291,2,FALSE)</f>
        <v>767.10799999999995</v>
      </c>
      <c r="H36">
        <f>VLOOKUP(A36,'S&amp;P 500'!A35:B36,2,FALSE)</f>
        <v>93.15</v>
      </c>
    </row>
    <row r="37" spans="1:8" x14ac:dyDescent="0.45">
      <c r="A37" s="1">
        <v>28856</v>
      </c>
      <c r="B37">
        <f>VLOOKUP(A37,M1SL!A36:B287,2,FALSE)</f>
        <v>360.33333333333331</v>
      </c>
      <c r="C37">
        <f>VLOOKUP(A37,IGREA!A46:B260,2,FALSE)</f>
        <v>-6.733466766666667</v>
      </c>
      <c r="D37">
        <f>VLOOKUP(A37,GDP!A46:B344,2,FALSE)</f>
        <v>2526.61</v>
      </c>
      <c r="E37">
        <f>VLOOKUP(A37,CPI!A46:B345,2,FALSE)</f>
        <v>69.2</v>
      </c>
      <c r="F37">
        <f>VLOOKUP(A37,'3 Month Interbank Loan Rate'!A46:B275,2,FALSE)</f>
        <v>10.276666666666667</v>
      </c>
      <c r="G37">
        <f>VLOOKUP(A37,'Gov Expenditure'!A46:B292,2,FALSE)</f>
        <v>776.40300000000002</v>
      </c>
      <c r="H37">
        <f>VLOOKUP(A37,'S&amp;P 500'!A36:B37,2,FALSE)</f>
        <v>99.93</v>
      </c>
    </row>
    <row r="38" spans="1:8" x14ac:dyDescent="0.45">
      <c r="A38" s="1">
        <v>28946</v>
      </c>
      <c r="B38">
        <f>VLOOKUP(A38,M1SL!A37:B288,2,FALSE)</f>
        <v>370.33333333333331</v>
      </c>
      <c r="C38">
        <f>VLOOKUP(A38,IGREA!A47:B261,2,FALSE)</f>
        <v>27.961555000000001</v>
      </c>
      <c r="D38">
        <f>VLOOKUP(A38,GDP!A47:B345,2,FALSE)</f>
        <v>2591.2469999999998</v>
      </c>
      <c r="E38">
        <f>VLOOKUP(A38,CPI!A47:B346,2,FALSE)</f>
        <v>71.400000000000006</v>
      </c>
      <c r="F38">
        <f>VLOOKUP(A38,'3 Month Interbank Loan Rate'!A47:B276,2,FALSE)</f>
        <v>10.056666666666667</v>
      </c>
      <c r="G38">
        <f>VLOOKUP(A38,'Gov Expenditure'!A47:B293,2,FALSE)</f>
        <v>799.70899999999995</v>
      </c>
      <c r="H38">
        <f>VLOOKUP(A38,'S&amp;P 500'!A37:B38,2,FALSE)</f>
        <v>101.76</v>
      </c>
    </row>
    <row r="39" spans="1:8" x14ac:dyDescent="0.45">
      <c r="A39" s="1">
        <v>29037</v>
      </c>
      <c r="B39">
        <f>VLOOKUP(A39,M1SL!A38:B289,2,FALSE)</f>
        <v>378.43333333333334</v>
      </c>
      <c r="C39">
        <f>VLOOKUP(A39,IGREA!A48:B262,2,FALSE)</f>
        <v>44.906162666666667</v>
      </c>
      <c r="D39">
        <f>VLOOKUP(A39,GDP!A48:B346,2,FALSE)</f>
        <v>2667.5650000000001</v>
      </c>
      <c r="E39">
        <f>VLOOKUP(A39,CPI!A48:B347,2,FALSE)</f>
        <v>73.7</v>
      </c>
      <c r="F39">
        <f>VLOOKUP(A39,'3 Month Interbank Loan Rate'!A48:B277,2,FALSE)</f>
        <v>10.903333333333332</v>
      </c>
      <c r="G39">
        <f>VLOOKUP(A39,'Gov Expenditure'!A48:B294,2,FALSE)</f>
        <v>829.63800000000003</v>
      </c>
      <c r="H39">
        <f>VLOOKUP(A39,'S&amp;P 500'!A38:B39,2,FALSE)</f>
        <v>103.81</v>
      </c>
    </row>
    <row r="40" spans="1:8" x14ac:dyDescent="0.45">
      <c r="A40" s="1">
        <v>29129</v>
      </c>
      <c r="B40">
        <f>VLOOKUP(A40,M1SL!A39:B290,2,FALSE)</f>
        <v>381.13333333333333</v>
      </c>
      <c r="C40">
        <f>VLOOKUP(A40,IGREA!A49:B263,2,FALSE)</f>
        <v>42.585301333333334</v>
      </c>
      <c r="D40">
        <f>VLOOKUP(A40,GDP!A49:B347,2,FALSE)</f>
        <v>2723.8829999999998</v>
      </c>
      <c r="E40">
        <f>VLOOKUP(A40,CPI!A49:B348,2,FALSE)</f>
        <v>76.033333333333331</v>
      </c>
      <c r="F40">
        <f>VLOOKUP(A40,'3 Month Interbank Loan Rate'!A49:B278,2,FALSE)</f>
        <v>13.663333333333334</v>
      </c>
      <c r="G40">
        <f>VLOOKUP(A40,'Gov Expenditure'!A49:B295,2,FALSE)</f>
        <v>851.73599999999999</v>
      </c>
      <c r="H40">
        <f>VLOOKUP(A40,'S&amp;P 500'!A39:B40,2,FALSE)</f>
        <v>101.82</v>
      </c>
    </row>
    <row r="41" spans="1:8" x14ac:dyDescent="0.45">
      <c r="A41" s="1">
        <v>29221</v>
      </c>
      <c r="B41">
        <f>VLOOKUP(A41,M1SL!A40:B291,2,FALSE)</f>
        <v>388.1</v>
      </c>
      <c r="C41">
        <f>VLOOKUP(A41,IGREA!A50:B264,2,FALSE)</f>
        <v>38.824281333333332</v>
      </c>
      <c r="D41">
        <f>VLOOKUP(A41,GDP!A50:B348,2,FALSE)</f>
        <v>2789.8420000000001</v>
      </c>
      <c r="E41">
        <f>VLOOKUP(A41,CPI!A50:B349,2,FALSE)</f>
        <v>79.033333333333331</v>
      </c>
      <c r="F41">
        <f>VLOOKUP(A41,'3 Month Interbank Loan Rate'!A50:B279,2,FALSE)</f>
        <v>15.086666666666666</v>
      </c>
      <c r="G41">
        <f>VLOOKUP(A41,'Gov Expenditure'!A50:B296,2,FALSE)</f>
        <v>892.89499999999998</v>
      </c>
      <c r="H41">
        <f>VLOOKUP(A41,'S&amp;P 500'!A40:B41,2,FALSE)</f>
        <v>114.16</v>
      </c>
    </row>
    <row r="42" spans="1:8" x14ac:dyDescent="0.45">
      <c r="A42" s="1">
        <v>29312</v>
      </c>
      <c r="B42">
        <f>VLOOKUP(A42,M1SL!A41:B292,2,FALSE)</f>
        <v>385.9</v>
      </c>
      <c r="C42">
        <f>VLOOKUP(A42,IGREA!A51:B265,2,FALSE)</f>
        <v>60.113543</v>
      </c>
      <c r="D42">
        <f>VLOOKUP(A42,GDP!A51:B349,2,FALSE)</f>
        <v>2797.3519999999999</v>
      </c>
      <c r="E42">
        <f>VLOOKUP(A42,CPI!A51:B350,2,FALSE)</f>
        <v>81.7</v>
      </c>
      <c r="F42">
        <f>VLOOKUP(A42,'3 Month Interbank Loan Rate'!A51:B280,2,FALSE)</f>
        <v>11.473333333333333</v>
      </c>
      <c r="G42">
        <f>VLOOKUP(A42,'Gov Expenditure'!A51:B297,2,FALSE)</f>
        <v>922.79700000000003</v>
      </c>
      <c r="H42">
        <f>VLOOKUP(A42,'S&amp;P 500'!A41:B42,2,FALSE)</f>
        <v>106.29</v>
      </c>
    </row>
    <row r="43" spans="1:8" x14ac:dyDescent="0.45">
      <c r="A43" s="1">
        <v>29403</v>
      </c>
      <c r="B43">
        <f>VLOOKUP(A43,M1SL!A42:B293,2,FALSE)</f>
        <v>399.33333333333331</v>
      </c>
      <c r="C43">
        <f>VLOOKUP(A43,IGREA!A52:B266,2,FALSE)</f>
        <v>50.801513333333332</v>
      </c>
      <c r="D43">
        <f>VLOOKUP(A43,GDP!A52:B350,2,FALSE)</f>
        <v>2856.4830000000002</v>
      </c>
      <c r="E43">
        <f>VLOOKUP(A43,CPI!A52:B351,2,FALSE)</f>
        <v>83.233333333333334</v>
      </c>
      <c r="F43">
        <f>VLOOKUP(A43,'3 Month Interbank Loan Rate'!A52:B281,2,FALSE)</f>
        <v>9.9499999999999993</v>
      </c>
      <c r="G43">
        <f>VLOOKUP(A43,'Gov Expenditure'!A52:B298,2,FALSE)</f>
        <v>956.08</v>
      </c>
      <c r="H43">
        <f>VLOOKUP(A43,'S&amp;P 500'!A42:B43,2,FALSE)</f>
        <v>121.67</v>
      </c>
    </row>
    <row r="44" spans="1:8" x14ac:dyDescent="0.45">
      <c r="A44" s="1">
        <v>29495</v>
      </c>
      <c r="B44">
        <f>VLOOKUP(A44,M1SL!A43:B294,2,FALSE)</f>
        <v>409.4</v>
      </c>
      <c r="C44">
        <f>VLOOKUP(A44,IGREA!A53:B267,2,FALSE)</f>
        <v>62.204321333333333</v>
      </c>
      <c r="D44">
        <f>VLOOKUP(A44,GDP!A53:B351,2,FALSE)</f>
        <v>2985.5569999999998</v>
      </c>
      <c r="E44">
        <f>VLOOKUP(A44,CPI!A53:B352,2,FALSE)</f>
        <v>85.566666666666663</v>
      </c>
      <c r="F44">
        <f>VLOOKUP(A44,'3 Month Interbank Loan Rate'!A53:B282,2,FALSE)</f>
        <v>15.756666666666666</v>
      </c>
      <c r="G44">
        <f>VLOOKUP(A44,'Gov Expenditure'!A53:B299,2,FALSE)</f>
        <v>970.56500000000005</v>
      </c>
      <c r="H44">
        <f>VLOOKUP(A44,'S&amp;P 500'!A43:B44,2,FALSE)</f>
        <v>127.47</v>
      </c>
    </row>
    <row r="45" spans="1:8" x14ac:dyDescent="0.45">
      <c r="A45" s="1">
        <v>29587</v>
      </c>
      <c r="B45">
        <f>VLOOKUP(A45,M1SL!A44:B295,2,FALSE)</f>
        <v>415.03333333333336</v>
      </c>
      <c r="C45">
        <f>VLOOKUP(A45,IGREA!A54:B268,2,FALSE)</f>
        <v>58.300288999999999</v>
      </c>
      <c r="D45">
        <f>VLOOKUP(A45,GDP!A54:B352,2,FALSE)</f>
        <v>3124.2060000000001</v>
      </c>
      <c r="E45">
        <f>VLOOKUP(A45,CPI!A54:B353,2,FALSE)</f>
        <v>87.933333333333337</v>
      </c>
      <c r="F45">
        <f>VLOOKUP(A45,'3 Month Interbank Loan Rate'!A54:B283,2,FALSE)</f>
        <v>15.92</v>
      </c>
      <c r="G45">
        <f>VLOOKUP(A45,'Gov Expenditure'!A54:B300,2,FALSE)</f>
        <v>1022.5940000000001</v>
      </c>
      <c r="H45">
        <f>VLOOKUP(A45,'S&amp;P 500'!A44:B45,2,FALSE)</f>
        <v>129.55000000000001</v>
      </c>
    </row>
    <row r="46" spans="1:8" x14ac:dyDescent="0.45">
      <c r="A46" s="1">
        <v>29677</v>
      </c>
      <c r="B46">
        <f>VLOOKUP(A46,M1SL!A45:B296,2,FALSE)</f>
        <v>425.76666666666665</v>
      </c>
      <c r="C46">
        <f>VLOOKUP(A46,IGREA!A55:B269,2,FALSE)</f>
        <v>40.581167999999998</v>
      </c>
      <c r="D46">
        <f>VLOOKUP(A46,GDP!A55:B353,2,FALSE)</f>
        <v>3162.5320000000002</v>
      </c>
      <c r="E46">
        <f>VLOOKUP(A46,CPI!A55:B354,2,FALSE)</f>
        <v>89.766666666666666</v>
      </c>
      <c r="F46">
        <f>VLOOKUP(A46,'3 Month Interbank Loan Rate'!A55:B284,2,FALSE)</f>
        <v>16.75</v>
      </c>
      <c r="G46">
        <f>VLOOKUP(A46,'Gov Expenditure'!A55:B301,2,FALSE)</f>
        <v>1037.4059999999999</v>
      </c>
      <c r="H46">
        <f>VLOOKUP(A46,'S&amp;P 500'!A45:B46,2,FALSE)</f>
        <v>132.81</v>
      </c>
    </row>
    <row r="47" spans="1:8" x14ac:dyDescent="0.45">
      <c r="A47" s="1">
        <v>29768</v>
      </c>
      <c r="B47">
        <f>VLOOKUP(A47,M1SL!A46:B297,2,FALSE)</f>
        <v>426.93333333333334</v>
      </c>
      <c r="C47">
        <f>VLOOKUP(A47,IGREA!A56:B270,2,FALSE)</f>
        <v>19.962398666666665</v>
      </c>
      <c r="D47">
        <f>VLOOKUP(A47,GDP!A56:B354,2,FALSE)</f>
        <v>3260.6089999999999</v>
      </c>
      <c r="E47">
        <f>VLOOKUP(A47,CPI!A56:B355,2,FALSE)</f>
        <v>92.266666666666666</v>
      </c>
      <c r="F47">
        <f>VLOOKUP(A47,'3 Month Interbank Loan Rate'!A56:B285,2,FALSE)</f>
        <v>17.52</v>
      </c>
      <c r="G47">
        <f>VLOOKUP(A47,'Gov Expenditure'!A56:B302,2,FALSE)</f>
        <v>1063.556</v>
      </c>
      <c r="H47">
        <f>VLOOKUP(A47,'S&amp;P 500'!A46:B47,2,FALSE)</f>
        <v>130.91999999999999</v>
      </c>
    </row>
    <row r="48" spans="1:8" x14ac:dyDescent="0.45">
      <c r="A48" s="1">
        <v>29860</v>
      </c>
      <c r="B48">
        <f>VLOOKUP(A48,M1SL!A47:B298,2,FALSE)</f>
        <v>432.13333333333333</v>
      </c>
      <c r="C48">
        <f>VLOOKUP(A48,IGREA!A57:B271,2,FALSE)</f>
        <v>12.291508066666667</v>
      </c>
      <c r="D48">
        <f>VLOOKUP(A48,GDP!A57:B355,2,FALSE)</f>
        <v>3280.8180000000002</v>
      </c>
      <c r="E48">
        <f>VLOOKUP(A48,CPI!A57:B356,2,FALSE)</f>
        <v>93.766666666666666</v>
      </c>
      <c r="F48">
        <f>VLOOKUP(A48,'3 Month Interbank Loan Rate'!A57:B286,2,FALSE)</f>
        <v>13.453333333333333</v>
      </c>
      <c r="G48">
        <f>VLOOKUP(A48,'Gov Expenditure'!A57:B303,2,FALSE)</f>
        <v>1102.2429999999999</v>
      </c>
      <c r="H48">
        <f>VLOOKUP(A48,'S&amp;P 500'!A47:B48,2,FALSE)</f>
        <v>121.89</v>
      </c>
    </row>
    <row r="49" spans="1:8" x14ac:dyDescent="0.45">
      <c r="A49" s="1">
        <v>29952</v>
      </c>
      <c r="B49">
        <f>VLOOKUP(A49,M1SL!A48:B299,2,FALSE)</f>
        <v>442.43333333333334</v>
      </c>
      <c r="C49">
        <f>VLOOKUP(A49,IGREA!A58:B272,2,FALSE)</f>
        <v>-0.38593056666666664</v>
      </c>
      <c r="D49">
        <f>VLOOKUP(A49,GDP!A58:B356,2,FALSE)</f>
        <v>3274.3020000000001</v>
      </c>
      <c r="E49">
        <f>VLOOKUP(A49,CPI!A58:B357,2,FALSE)</f>
        <v>94.6</v>
      </c>
      <c r="F49">
        <f>VLOOKUP(A49,'3 Month Interbank Loan Rate'!A58:B287,2,FALSE)</f>
        <v>14.24</v>
      </c>
      <c r="G49">
        <f>VLOOKUP(A49,'Gov Expenditure'!A58:B304,2,FALSE)</f>
        <v>1122.585</v>
      </c>
      <c r="H49">
        <f>VLOOKUP(A49,'S&amp;P 500'!A48:B49,2,FALSE)</f>
        <v>120.4</v>
      </c>
    </row>
    <row r="50" spans="1:8" x14ac:dyDescent="0.45">
      <c r="A50" s="1">
        <v>30042</v>
      </c>
      <c r="B50">
        <f>VLOOKUP(A50,M1SL!A49:B300,2,FALSE)</f>
        <v>447.1</v>
      </c>
      <c r="C50">
        <f>VLOOKUP(A50,IGREA!A59:B273,2,FALSE)</f>
        <v>0.3877642</v>
      </c>
      <c r="D50">
        <f>VLOOKUP(A50,GDP!A59:B357,2,FALSE)</f>
        <v>3331.9720000000002</v>
      </c>
      <c r="E50">
        <f>VLOOKUP(A50,CPI!A59:B358,2,FALSE)</f>
        <v>95.966666666666669</v>
      </c>
      <c r="F50">
        <f>VLOOKUP(A50,'3 Month Interbank Loan Rate'!A59:B288,2,FALSE)</f>
        <v>14.233333333333333</v>
      </c>
      <c r="G50">
        <f>VLOOKUP(A50,'Gov Expenditure'!A59:B305,2,FALSE)</f>
        <v>1150.144</v>
      </c>
      <c r="H50">
        <f>VLOOKUP(A50,'S&amp;P 500'!A49:B50,2,FALSE)</f>
        <v>116.44</v>
      </c>
    </row>
    <row r="51" spans="1:8" x14ac:dyDescent="0.45">
      <c r="A51" s="1">
        <v>30133</v>
      </c>
      <c r="B51">
        <f>VLOOKUP(A51,M1SL!A50:B301,2,FALSE)</f>
        <v>452.1</v>
      </c>
      <c r="C51">
        <f>VLOOKUP(A51,IGREA!A60:B274,2,FALSE)</f>
        <v>-37.480902999999998</v>
      </c>
      <c r="D51">
        <f>VLOOKUP(A51,GDP!A60:B358,2,FALSE)</f>
        <v>3366.3220000000001</v>
      </c>
      <c r="E51">
        <f>VLOOKUP(A51,CPI!A60:B359,2,FALSE)</f>
        <v>97.63333333333334</v>
      </c>
      <c r="F51">
        <f>VLOOKUP(A51,'3 Month Interbank Loan Rate'!A60:B289,2,FALSE)</f>
        <v>11.57</v>
      </c>
      <c r="G51">
        <f>VLOOKUP(A51,'Gov Expenditure'!A60:B306,2,FALSE)</f>
        <v>1185.9459999999999</v>
      </c>
      <c r="H51">
        <f>VLOOKUP(A51,'S&amp;P 500'!A50:B51,2,FALSE)</f>
        <v>107.09</v>
      </c>
    </row>
    <row r="52" spans="1:8" x14ac:dyDescent="0.45">
      <c r="A52" s="1">
        <v>30225</v>
      </c>
      <c r="B52">
        <f>VLOOKUP(A52,M1SL!A51:B302,2,FALSE)</f>
        <v>470.26666666666665</v>
      </c>
      <c r="C52">
        <f>VLOOKUP(A52,IGREA!A61:B275,2,FALSE)</f>
        <v>-23.843228666666668</v>
      </c>
      <c r="D52">
        <f>VLOOKUP(A52,GDP!A61:B359,2,FALSE)</f>
        <v>3402.5610000000001</v>
      </c>
      <c r="E52">
        <f>VLOOKUP(A52,CPI!A61:B360,2,FALSE)</f>
        <v>97.933333333333337</v>
      </c>
      <c r="F52">
        <f>VLOOKUP(A52,'3 Month Interbank Loan Rate'!A61:B290,2,FALSE)</f>
        <v>9.0399999999999991</v>
      </c>
      <c r="G52">
        <f>VLOOKUP(A52,'Gov Expenditure'!A61:B307,2,FALSE)</f>
        <v>1222.288</v>
      </c>
      <c r="H52">
        <f>VLOOKUP(A52,'S&amp;P 500'!A51:B52,2,FALSE)</f>
        <v>133.72</v>
      </c>
    </row>
    <row r="53" spans="1:8" x14ac:dyDescent="0.45">
      <c r="A53" s="1">
        <v>30317</v>
      </c>
      <c r="B53">
        <f>VLOOKUP(A53,M1SL!A52:B303,2,FALSE)</f>
        <v>484.03333333333336</v>
      </c>
      <c r="C53">
        <f>VLOOKUP(A53,IGREA!A62:B276,2,FALSE)</f>
        <v>-13.564729</v>
      </c>
      <c r="D53">
        <f>VLOOKUP(A53,GDP!A62:B360,2,FALSE)</f>
        <v>3473.413</v>
      </c>
      <c r="E53">
        <f>VLOOKUP(A53,CPI!A62:B361,2,FALSE)</f>
        <v>98</v>
      </c>
      <c r="F53">
        <f>VLOOKUP(A53,'3 Month Interbank Loan Rate'!A62:B291,2,FALSE)</f>
        <v>8.5299999999999994</v>
      </c>
      <c r="G53">
        <f>VLOOKUP(A53,'Gov Expenditure'!A62:B308,2,FALSE)</f>
        <v>1245.6400000000001</v>
      </c>
      <c r="H53">
        <f>VLOOKUP(A53,'S&amp;P 500'!A52:B53,2,FALSE)</f>
        <v>145.30000000000001</v>
      </c>
    </row>
    <row r="54" spans="1:8" x14ac:dyDescent="0.45">
      <c r="A54" s="1">
        <v>30407</v>
      </c>
      <c r="B54">
        <f>VLOOKUP(A54,M1SL!A53:B304,2,FALSE)</f>
        <v>499.06666666666666</v>
      </c>
      <c r="C54">
        <f>VLOOKUP(A54,IGREA!A63:B277,2,FALSE)</f>
        <v>-12.4379633</v>
      </c>
      <c r="D54">
        <f>VLOOKUP(A54,GDP!A63:B361,2,FALSE)</f>
        <v>3578.848</v>
      </c>
      <c r="E54">
        <f>VLOOKUP(A54,CPI!A63:B362,2,FALSE)</f>
        <v>99.13333333333334</v>
      </c>
      <c r="F54">
        <f>VLOOKUP(A54,'3 Month Interbank Loan Rate'!A63:B292,2,FALSE)</f>
        <v>8.7733333333333334</v>
      </c>
      <c r="G54">
        <f>VLOOKUP(A54,'Gov Expenditure'!A63:B309,2,FALSE)</f>
        <v>1255.644</v>
      </c>
      <c r="H54">
        <f>VLOOKUP(A54,'S&amp;P 500'!A53:B54,2,FALSE)</f>
        <v>164.43</v>
      </c>
    </row>
    <row r="55" spans="1:8" x14ac:dyDescent="0.45">
      <c r="A55" s="1">
        <v>30498</v>
      </c>
      <c r="B55">
        <f>VLOOKUP(A55,M1SL!A54:B305,2,FALSE)</f>
        <v>510.36666666666667</v>
      </c>
      <c r="C55">
        <f>VLOOKUP(A55,IGREA!A64:B278,2,FALSE)</f>
        <v>-33.40712666666667</v>
      </c>
      <c r="D55">
        <f>VLOOKUP(A55,GDP!A64:B362,2,FALSE)</f>
        <v>3689.1790000000001</v>
      </c>
      <c r="E55">
        <f>VLOOKUP(A55,CPI!A64:B363,2,FALSE)</f>
        <v>100.1</v>
      </c>
      <c r="F55">
        <f>VLOOKUP(A55,'3 Month Interbank Loan Rate'!A64:B293,2,FALSE)</f>
        <v>9.5533333333333328</v>
      </c>
      <c r="G55">
        <f>VLOOKUP(A55,'Gov Expenditure'!A64:B310,2,FALSE)</f>
        <v>1289.0360000000001</v>
      </c>
      <c r="H55">
        <f>VLOOKUP(A55,'S&amp;P 500'!A54:B55,2,FALSE)</f>
        <v>162.56</v>
      </c>
    </row>
    <row r="56" spans="1:8" x14ac:dyDescent="0.45">
      <c r="A56" s="1">
        <v>30590</v>
      </c>
      <c r="B56">
        <f>VLOOKUP(A56,M1SL!A55:B306,2,FALSE)</f>
        <v>519.20000000000005</v>
      </c>
      <c r="C56">
        <f>VLOOKUP(A56,IGREA!A65:B279,2,FALSE)</f>
        <v>-27.295230666666665</v>
      </c>
      <c r="D56">
        <f>VLOOKUP(A56,GDP!A65:B363,2,FALSE)</f>
        <v>3794.7060000000001</v>
      </c>
      <c r="E56">
        <f>VLOOKUP(A56,CPI!A65:B364,2,FALSE)</f>
        <v>101.1</v>
      </c>
      <c r="F56">
        <f>VLOOKUP(A56,'3 Month Interbank Loan Rate'!A65:B294,2,FALSE)</f>
        <v>9.41</v>
      </c>
      <c r="G56">
        <f>VLOOKUP(A56,'Gov Expenditure'!A65:B311,2,FALSE)</f>
        <v>1299.511</v>
      </c>
      <c r="H56">
        <f>VLOOKUP(A56,'S&amp;P 500'!A55:B56,2,FALSE)</f>
        <v>163.55000000000001</v>
      </c>
    </row>
    <row r="57" spans="1:8" x14ac:dyDescent="0.45">
      <c r="A57" s="1">
        <v>30682</v>
      </c>
      <c r="B57">
        <f>VLOOKUP(A57,M1SL!A56:B307,2,FALSE)</f>
        <v>528</v>
      </c>
      <c r="C57">
        <f>VLOOKUP(A57,IGREA!A66:B280,2,FALSE)</f>
        <v>-24.013309666666668</v>
      </c>
      <c r="D57">
        <f>VLOOKUP(A57,GDP!A66:B364,2,FALSE)</f>
        <v>3908.0540000000001</v>
      </c>
      <c r="E57">
        <f>VLOOKUP(A57,CPI!A66:B365,2,FALSE)</f>
        <v>102.53333333333333</v>
      </c>
      <c r="F57">
        <f>VLOOKUP(A57,'3 Month Interbank Loan Rate'!A66:B295,2,FALSE)</f>
        <v>9.68</v>
      </c>
      <c r="G57">
        <f>VLOOKUP(A57,'Gov Expenditure'!A66:B312,2,FALSE)</f>
        <v>1320.7560000000001</v>
      </c>
      <c r="H57">
        <f>VLOOKUP(A57,'S&amp;P 500'!A56:B57,2,FALSE)</f>
        <v>163.41</v>
      </c>
    </row>
    <row r="58" spans="1:8" x14ac:dyDescent="0.45">
      <c r="A58" s="1">
        <v>30773</v>
      </c>
      <c r="B58">
        <f>VLOOKUP(A58,M1SL!A57:B308,2,FALSE)</f>
        <v>537.29999999999995</v>
      </c>
      <c r="C58">
        <f>VLOOKUP(A58,IGREA!A67:B281,2,FALSE)</f>
        <v>-18.371396000000001</v>
      </c>
      <c r="D58">
        <f>VLOOKUP(A58,GDP!A67:B365,2,FALSE)</f>
        <v>4009.6010000000001</v>
      </c>
      <c r="E58">
        <f>VLOOKUP(A58,CPI!A67:B366,2,FALSE)</f>
        <v>103.5</v>
      </c>
      <c r="F58">
        <f>VLOOKUP(A58,'3 Month Interbank Loan Rate'!A67:B296,2,FALSE)</f>
        <v>10.953333333333333</v>
      </c>
      <c r="G58">
        <f>VLOOKUP(A58,'Gov Expenditure'!A67:B313,2,FALSE)</f>
        <v>1349.9459999999999</v>
      </c>
      <c r="H58">
        <f>VLOOKUP(A58,'S&amp;P 500'!A57:B58,2,FALSE)</f>
        <v>160.05000000000001</v>
      </c>
    </row>
    <row r="59" spans="1:8" x14ac:dyDescent="0.45">
      <c r="A59" s="1">
        <v>30864</v>
      </c>
      <c r="B59">
        <f>VLOOKUP(A59,M1SL!A58:B309,2,FALSE)</f>
        <v>541.66666666666663</v>
      </c>
      <c r="C59">
        <f>VLOOKUP(A59,IGREA!A68:B282,2,FALSE)</f>
        <v>-27.758488</v>
      </c>
      <c r="D59">
        <f>VLOOKUP(A59,GDP!A68:B366,2,FALSE)</f>
        <v>4084.25</v>
      </c>
      <c r="E59">
        <f>VLOOKUP(A59,CPI!A68:B367,2,FALSE)</f>
        <v>104.4</v>
      </c>
      <c r="F59">
        <f>VLOOKUP(A59,'3 Month Interbank Loan Rate'!A68:B297,2,FALSE)</f>
        <v>11.44</v>
      </c>
      <c r="G59">
        <f>VLOOKUP(A59,'Gov Expenditure'!A68:B314,2,FALSE)</f>
        <v>1380.136</v>
      </c>
      <c r="H59">
        <f>VLOOKUP(A59,'S&amp;P 500'!A58:B59,2,FALSE)</f>
        <v>150.66</v>
      </c>
    </row>
    <row r="60" spans="1:8" x14ac:dyDescent="0.45">
      <c r="A60" s="1">
        <v>30956</v>
      </c>
      <c r="B60">
        <f>VLOOKUP(A60,M1SL!A59:B310,2,FALSE)</f>
        <v>547.6</v>
      </c>
      <c r="C60">
        <f>VLOOKUP(A60,IGREA!A69:B283,2,FALSE)</f>
        <v>-20.128628333333332</v>
      </c>
      <c r="D60">
        <f>VLOOKUP(A60,GDP!A69:B367,2,FALSE)</f>
        <v>4148.5510000000004</v>
      </c>
      <c r="E60">
        <f>VLOOKUP(A60,CPI!A69:B368,2,FALSE)</f>
        <v>105.3</v>
      </c>
      <c r="F60">
        <f>VLOOKUP(A60,'3 Month Interbank Loan Rate'!A69:B298,2,FALSE)</f>
        <v>9.3866666666666667</v>
      </c>
      <c r="G60">
        <f>VLOOKUP(A60,'Gov Expenditure'!A69:B315,2,FALSE)</f>
        <v>1423.837</v>
      </c>
      <c r="H60">
        <f>VLOOKUP(A60,'S&amp;P 500'!A59:B60,2,FALSE)</f>
        <v>166.09</v>
      </c>
    </row>
    <row r="61" spans="1:8" x14ac:dyDescent="0.45">
      <c r="A61" s="1">
        <v>31048</v>
      </c>
      <c r="B61">
        <f>VLOOKUP(A61,M1SL!A60:B311,2,FALSE)</f>
        <v>562.4</v>
      </c>
      <c r="C61">
        <f>VLOOKUP(A61,IGREA!A70:B284,2,FALSE)</f>
        <v>-25.582227666666668</v>
      </c>
      <c r="D61">
        <f>VLOOKUP(A61,GDP!A70:B368,2,FALSE)</f>
        <v>4230.1679999999997</v>
      </c>
      <c r="E61">
        <f>VLOOKUP(A61,CPI!A70:B369,2,FALSE)</f>
        <v>106.26666666666667</v>
      </c>
      <c r="F61">
        <f>VLOOKUP(A61,'3 Month Interbank Loan Rate'!A70:B299,2,FALSE)</f>
        <v>8.6166666666666671</v>
      </c>
      <c r="G61">
        <f>VLOOKUP(A61,'Gov Expenditure'!A70:B316,2,FALSE)</f>
        <v>1450.9880000000001</v>
      </c>
      <c r="H61">
        <f>VLOOKUP(A61,'S&amp;P 500'!A60:B61,2,FALSE)</f>
        <v>179.63</v>
      </c>
    </row>
    <row r="62" spans="1:8" x14ac:dyDescent="0.45">
      <c r="A62" s="1">
        <v>31138</v>
      </c>
      <c r="B62">
        <f>VLOOKUP(A62,M1SL!A61:B312,2,FALSE)</f>
        <v>575.93333333333328</v>
      </c>
      <c r="C62">
        <f>VLOOKUP(A62,IGREA!A71:B285,2,FALSE)</f>
        <v>-26.736933666666665</v>
      </c>
      <c r="D62">
        <f>VLOOKUP(A62,GDP!A71:B369,2,FALSE)</f>
        <v>4294.8869999999997</v>
      </c>
      <c r="E62">
        <f>VLOOKUP(A62,CPI!A71:B370,2,FALSE)</f>
        <v>107.23333333333333</v>
      </c>
      <c r="F62">
        <f>VLOOKUP(A62,'3 Month Interbank Loan Rate'!A71:B300,2,FALSE)</f>
        <v>7.95</v>
      </c>
      <c r="G62">
        <f>VLOOKUP(A62,'Gov Expenditure'!A71:B317,2,FALSE)</f>
        <v>1483.5319999999999</v>
      </c>
      <c r="H62">
        <f>VLOOKUP(A62,'S&amp;P 500'!A61:B62,2,FALSE)</f>
        <v>179.83</v>
      </c>
    </row>
    <row r="63" spans="1:8" x14ac:dyDescent="0.45">
      <c r="A63" s="1">
        <v>31229</v>
      </c>
      <c r="B63">
        <f>VLOOKUP(A63,M1SL!A62:B313,2,FALSE)</f>
        <v>596.20000000000005</v>
      </c>
      <c r="C63">
        <f>VLOOKUP(A63,IGREA!A72:B286,2,FALSE)</f>
        <v>-52.613029666666669</v>
      </c>
      <c r="D63">
        <f>VLOOKUP(A63,GDP!A72:B370,2,FALSE)</f>
        <v>4386.7730000000001</v>
      </c>
      <c r="E63">
        <f>VLOOKUP(A63,CPI!A72:B371,2,FALSE)</f>
        <v>107.9</v>
      </c>
      <c r="F63">
        <f>VLOOKUP(A63,'3 Month Interbank Loan Rate'!A72:B301,2,FALSE)</f>
        <v>7.793333333333333</v>
      </c>
      <c r="G63">
        <f>VLOOKUP(A63,'Gov Expenditure'!A72:B318,2,FALSE)</f>
        <v>1514.894</v>
      </c>
      <c r="H63">
        <f>VLOOKUP(A63,'S&amp;P 500'!A62:B63,2,FALSE)</f>
        <v>190.92</v>
      </c>
    </row>
    <row r="64" spans="1:8" x14ac:dyDescent="0.45">
      <c r="A64" s="1">
        <v>31321</v>
      </c>
      <c r="B64">
        <f>VLOOKUP(A64,M1SL!A63:B314,2,FALSE)</f>
        <v>613.26666666666665</v>
      </c>
      <c r="C64">
        <f>VLOOKUP(A64,IGREA!A73:B287,2,FALSE)</f>
        <v>-36.396380000000001</v>
      </c>
      <c r="D64">
        <f>VLOOKUP(A64,GDP!A73:B371,2,FALSE)</f>
        <v>4444.0940000000001</v>
      </c>
      <c r="E64">
        <f>VLOOKUP(A64,CPI!A73:B372,2,FALSE)</f>
        <v>109</v>
      </c>
      <c r="F64">
        <f>VLOOKUP(A64,'3 Month Interbank Loan Rate'!A73:B302,2,FALSE)</f>
        <v>7.83</v>
      </c>
      <c r="G64">
        <f>VLOOKUP(A64,'Gov Expenditure'!A73:B319,2,FALSE)</f>
        <v>1537.9590000000001</v>
      </c>
      <c r="H64">
        <f>VLOOKUP(A64,'S&amp;P 500'!A63:B64,2,FALSE)</f>
        <v>189.82</v>
      </c>
    </row>
    <row r="65" spans="1:8" x14ac:dyDescent="0.45">
      <c r="A65" s="1">
        <v>31413</v>
      </c>
      <c r="B65">
        <f>VLOOKUP(A65,M1SL!A64:B315,2,FALSE)</f>
        <v>626.70000000000005</v>
      </c>
      <c r="C65">
        <f>VLOOKUP(A65,IGREA!A74:B288,2,FALSE)</f>
        <v>-48.289518666666666</v>
      </c>
      <c r="D65">
        <f>VLOOKUP(A65,GDP!A74:B372,2,FALSE)</f>
        <v>4507.8940000000002</v>
      </c>
      <c r="E65">
        <f>VLOOKUP(A65,CPI!A74:B373,2,FALSE)</f>
        <v>109.56666666666666</v>
      </c>
      <c r="F65">
        <f>VLOOKUP(A65,'3 Month Interbank Loan Rate'!A74:B303,2,FALSE)</f>
        <v>7.583333333333333</v>
      </c>
      <c r="G65">
        <f>VLOOKUP(A65,'Gov Expenditure'!A74:B320,2,FALSE)</f>
        <v>1557.8050000000001</v>
      </c>
      <c r="H65">
        <f>VLOOKUP(A65,'S&amp;P 500'!A64:B65,2,FALSE)</f>
        <v>211.78</v>
      </c>
    </row>
    <row r="66" spans="1:8" x14ac:dyDescent="0.45">
      <c r="A66" s="1">
        <v>31503</v>
      </c>
      <c r="B66">
        <f>VLOOKUP(A66,M1SL!A65:B316,2,FALSE)</f>
        <v>651.20000000000005</v>
      </c>
      <c r="C66">
        <f>VLOOKUP(A66,IGREA!A75:B289,2,FALSE)</f>
        <v>-65.740688333333338</v>
      </c>
      <c r="D66">
        <f>VLOOKUP(A66,GDP!A75:B373,2,FALSE)</f>
        <v>4545.34</v>
      </c>
      <c r="E66">
        <f>VLOOKUP(A66,CPI!A75:B374,2,FALSE)</f>
        <v>109.03333333333333</v>
      </c>
      <c r="F66">
        <f>VLOOKUP(A66,'3 Month Interbank Loan Rate'!A75:B304,2,FALSE)</f>
        <v>6.66</v>
      </c>
      <c r="G66">
        <f>VLOOKUP(A66,'Gov Expenditure'!A75:B321,2,FALSE)</f>
        <v>1583.0150000000001</v>
      </c>
      <c r="H66">
        <f>VLOOKUP(A66,'S&amp;P 500'!A65:B66,2,FALSE)</f>
        <v>235.52</v>
      </c>
    </row>
    <row r="67" spans="1:8" x14ac:dyDescent="0.45">
      <c r="A67" s="1">
        <v>31594</v>
      </c>
      <c r="B67">
        <f>VLOOKUP(A67,M1SL!A66:B317,2,FALSE)</f>
        <v>678.8</v>
      </c>
      <c r="C67">
        <f>VLOOKUP(A67,IGREA!A76:B290,2,FALSE)</f>
        <v>-71.160442333333336</v>
      </c>
      <c r="D67">
        <f>VLOOKUP(A67,GDP!A76:B374,2,FALSE)</f>
        <v>4607.6689999999999</v>
      </c>
      <c r="E67">
        <f>VLOOKUP(A67,CPI!A76:B375,2,FALSE)</f>
        <v>109.7</v>
      </c>
      <c r="F67">
        <f>VLOOKUP(A67,'3 Month Interbank Loan Rate'!A76:B305,2,FALSE)</f>
        <v>6</v>
      </c>
      <c r="G67">
        <f>VLOOKUP(A67,'Gov Expenditure'!A76:B322,2,FALSE)</f>
        <v>1625.337</v>
      </c>
      <c r="H67">
        <f>VLOOKUP(A67,'S&amp;P 500'!A66:B67,2,FALSE)</f>
        <v>236.12</v>
      </c>
    </row>
    <row r="68" spans="1:8" x14ac:dyDescent="0.45">
      <c r="A68" s="1">
        <v>31686</v>
      </c>
      <c r="B68">
        <f>VLOOKUP(A68,M1SL!A67:B318,2,FALSE)</f>
        <v>708.33333333333337</v>
      </c>
      <c r="C68">
        <f>VLOOKUP(A68,IGREA!A77:B291,2,FALSE)</f>
        <v>-53.338751999999999</v>
      </c>
      <c r="D68">
        <f>VLOOKUP(A68,GDP!A77:B375,2,FALSE)</f>
        <v>4657.6270000000004</v>
      </c>
      <c r="E68">
        <f>VLOOKUP(A68,CPI!A77:B376,2,FALSE)</f>
        <v>110.46666666666667</v>
      </c>
      <c r="F68">
        <f>VLOOKUP(A68,'3 Month Interbank Loan Rate'!A77:B306,2,FALSE)</f>
        <v>5.83</v>
      </c>
      <c r="G68">
        <f>VLOOKUP(A68,'Gov Expenditure'!A77:B323,2,FALSE)</f>
        <v>1625.423</v>
      </c>
      <c r="H68">
        <f>VLOOKUP(A68,'S&amp;P 500'!A67:B68,2,FALSE)</f>
        <v>243.98</v>
      </c>
    </row>
    <row r="69" spans="1:8" x14ac:dyDescent="0.45">
      <c r="A69" s="1">
        <v>31778</v>
      </c>
      <c r="B69">
        <f>VLOOKUP(A69,M1SL!A68:B319,2,FALSE)</f>
        <v>731.56666666666672</v>
      </c>
      <c r="C69">
        <f>VLOOKUP(A69,IGREA!A78:B292,2,FALSE)</f>
        <v>-41.118384666666664</v>
      </c>
      <c r="D69">
        <f>VLOOKUP(A69,GDP!A78:B376,2,FALSE)</f>
        <v>4722.1559999999999</v>
      </c>
      <c r="E69">
        <f>VLOOKUP(A69,CPI!A78:B377,2,FALSE)</f>
        <v>111.8</v>
      </c>
      <c r="F69">
        <f>VLOOKUP(A69,'3 Month Interbank Loan Rate'!A78:B307,2,FALSE)</f>
        <v>6.0466666666666669</v>
      </c>
      <c r="G69">
        <f>VLOOKUP(A69,'Gov Expenditure'!A78:B324,2,FALSE)</f>
        <v>1646.039</v>
      </c>
      <c r="H69">
        <f>VLOOKUP(A69,'S&amp;P 500'!A68:B69,2,FALSE)</f>
        <v>274.08</v>
      </c>
    </row>
    <row r="70" spans="1:8" x14ac:dyDescent="0.45">
      <c r="A70" s="1">
        <v>31868</v>
      </c>
      <c r="B70">
        <f>VLOOKUP(A70,M1SL!A69:B320,2,FALSE)</f>
        <v>744.3</v>
      </c>
      <c r="C70">
        <f>VLOOKUP(A70,IGREA!A79:B293,2,FALSE)</f>
        <v>-25.101467</v>
      </c>
      <c r="D70">
        <f>VLOOKUP(A70,GDP!A79:B377,2,FALSE)</f>
        <v>4806.16</v>
      </c>
      <c r="E70">
        <f>VLOOKUP(A70,CPI!A79:B378,2,FALSE)</f>
        <v>113.06666666666666</v>
      </c>
      <c r="F70">
        <f>VLOOKUP(A70,'3 Month Interbank Loan Rate'!A79:B308,2,FALSE)</f>
        <v>6.8166666666666664</v>
      </c>
      <c r="G70">
        <f>VLOOKUP(A70,'Gov Expenditure'!A79:B325,2,FALSE)</f>
        <v>1671.575</v>
      </c>
      <c r="H70">
        <f>VLOOKUP(A70,'S&amp;P 500'!A69:B70,2,FALSE)</f>
        <v>288.36</v>
      </c>
    </row>
    <row r="71" spans="1:8" x14ac:dyDescent="0.45">
      <c r="A71" s="1">
        <v>31959</v>
      </c>
      <c r="B71">
        <f>VLOOKUP(A71,M1SL!A70:B321,2,FALSE)</f>
        <v>745.16666666666663</v>
      </c>
      <c r="C71">
        <f>VLOOKUP(A71,IGREA!A80:B294,2,FALSE)</f>
        <v>-24.913069</v>
      </c>
      <c r="D71">
        <f>VLOOKUP(A71,GDP!A80:B378,2,FALSE)</f>
        <v>4884.5550000000003</v>
      </c>
      <c r="E71">
        <f>VLOOKUP(A71,CPI!A80:B379,2,FALSE)</f>
        <v>114.26666666666667</v>
      </c>
      <c r="F71">
        <f>VLOOKUP(A71,'3 Month Interbank Loan Rate'!A80:B309,2,FALSE)</f>
        <v>6.94</v>
      </c>
      <c r="G71">
        <f>VLOOKUP(A71,'Gov Expenditure'!A80:B326,2,FALSE)</f>
        <v>1686.721</v>
      </c>
      <c r="H71">
        <f>VLOOKUP(A71,'S&amp;P 500'!A70:B71,2,FALSE)</f>
        <v>318.66000000000003</v>
      </c>
    </row>
    <row r="72" spans="1:8" x14ac:dyDescent="0.45">
      <c r="A72" s="1">
        <v>32051</v>
      </c>
      <c r="B72">
        <f>VLOOKUP(A72,M1SL!A71:B322,2,FALSE)</f>
        <v>753.2</v>
      </c>
      <c r="C72">
        <f>VLOOKUP(A72,IGREA!A81:B295,2,FALSE)</f>
        <v>-11.575553633333334</v>
      </c>
      <c r="D72">
        <f>VLOOKUP(A72,GDP!A81:B379,2,FALSE)</f>
        <v>5007.9939999999997</v>
      </c>
      <c r="E72">
        <f>VLOOKUP(A72,CPI!A81:B380,2,FALSE)</f>
        <v>115.33333333333333</v>
      </c>
      <c r="F72">
        <f>VLOOKUP(A72,'3 Month Interbank Loan Rate'!A81:B310,2,FALSE)</f>
        <v>7.64</v>
      </c>
      <c r="G72">
        <f>VLOOKUP(A72,'Gov Expenditure'!A81:B327,2,FALSE)</f>
        <v>1720.3420000000001</v>
      </c>
      <c r="H72">
        <f>VLOOKUP(A72,'S&amp;P 500'!A71:B72,2,FALSE)</f>
        <v>251.79</v>
      </c>
    </row>
    <row r="73" spans="1:8" x14ac:dyDescent="0.45">
      <c r="A73" s="1">
        <v>32143</v>
      </c>
      <c r="B73">
        <f>VLOOKUP(A73,M1SL!A72:B323,2,FALSE)</f>
        <v>758.56666666666672</v>
      </c>
      <c r="C73">
        <f>VLOOKUP(A73,IGREA!A82:B296,2,FALSE)</f>
        <v>12.10286</v>
      </c>
      <c r="D73">
        <f>VLOOKUP(A73,GDP!A82:B380,2,FALSE)</f>
        <v>5073.3720000000003</v>
      </c>
      <c r="E73">
        <f>VLOOKUP(A73,CPI!A82:B381,2,FALSE)</f>
        <v>116.23333333333333</v>
      </c>
      <c r="F73">
        <f>VLOOKUP(A73,'3 Month Interbank Loan Rate'!A82:B311,2,FALSE)</f>
        <v>6.7166666666666668</v>
      </c>
      <c r="G73">
        <f>VLOOKUP(A73,'Gov Expenditure'!A82:B328,2,FALSE)</f>
        <v>1734.528</v>
      </c>
      <c r="H73">
        <f>VLOOKUP(A73,'S&amp;P 500'!A72:B73,2,FALSE)</f>
        <v>257.07</v>
      </c>
    </row>
    <row r="74" spans="1:8" x14ac:dyDescent="0.45">
      <c r="A74" s="1">
        <v>32234</v>
      </c>
      <c r="B74">
        <f>VLOOKUP(A74,M1SL!A73:B324,2,FALSE)</f>
        <v>772.7</v>
      </c>
      <c r="C74">
        <f>VLOOKUP(A74,IGREA!A83:B297,2,FALSE)</f>
        <v>3.9724997666666666</v>
      </c>
      <c r="D74">
        <f>VLOOKUP(A74,GDP!A83:B381,2,FALSE)</f>
        <v>5190.0360000000001</v>
      </c>
      <c r="E74">
        <f>VLOOKUP(A74,CPI!A83:B382,2,FALSE)</f>
        <v>117.56666666666666</v>
      </c>
      <c r="F74">
        <f>VLOOKUP(A74,'3 Month Interbank Loan Rate'!A83:B312,2,FALSE)</f>
        <v>7.2233333333333336</v>
      </c>
      <c r="G74">
        <f>VLOOKUP(A74,'Gov Expenditure'!A83:B329,2,FALSE)</f>
        <v>1750.068</v>
      </c>
      <c r="H74">
        <f>VLOOKUP(A74,'S&amp;P 500'!A73:B74,2,FALSE)</f>
        <v>261.33</v>
      </c>
    </row>
    <row r="75" spans="1:8" x14ac:dyDescent="0.45">
      <c r="A75" s="1">
        <v>32325</v>
      </c>
      <c r="B75">
        <f>VLOOKUP(A75,M1SL!A74:B325,2,FALSE)</f>
        <v>782.8</v>
      </c>
      <c r="C75">
        <f>VLOOKUP(A75,IGREA!A84:B298,2,FALSE)</f>
        <v>-8.5131435666666668</v>
      </c>
      <c r="D75">
        <f>VLOOKUP(A75,GDP!A84:B382,2,FALSE)</f>
        <v>5282.835</v>
      </c>
      <c r="E75">
        <f>VLOOKUP(A75,CPI!A84:B383,2,FALSE)</f>
        <v>119</v>
      </c>
      <c r="F75">
        <f>VLOOKUP(A75,'3 Month Interbank Loan Rate'!A84:B313,2,FALSE)</f>
        <v>8.1733333333333338</v>
      </c>
      <c r="G75">
        <f>VLOOKUP(A75,'Gov Expenditure'!A84:B330,2,FALSE)</f>
        <v>1762.318</v>
      </c>
      <c r="H75">
        <f>VLOOKUP(A75,'S&amp;P 500'!A74:B75,2,FALSE)</f>
        <v>272.02</v>
      </c>
    </row>
    <row r="76" spans="1:8" x14ac:dyDescent="0.45">
      <c r="A76" s="1">
        <v>32417</v>
      </c>
      <c r="B76">
        <f>VLOOKUP(A76,M1SL!A75:B326,2,FALSE)</f>
        <v>784.9666666666667</v>
      </c>
      <c r="C76">
        <f>VLOOKUP(A76,IGREA!A85:B299,2,FALSE)</f>
        <v>5.7950571999999996</v>
      </c>
      <c r="D76">
        <f>VLOOKUP(A76,GDP!A85:B383,2,FALSE)</f>
        <v>5399.509</v>
      </c>
      <c r="E76">
        <f>VLOOKUP(A76,CPI!A85:B384,2,FALSE)</f>
        <v>120.3</v>
      </c>
      <c r="F76">
        <f>VLOOKUP(A76,'3 Month Interbank Loan Rate'!A85:B314,2,FALSE)</f>
        <v>8.7966666666666669</v>
      </c>
      <c r="G76">
        <f>VLOOKUP(A76,'Gov Expenditure'!A85:B331,2,FALSE)</f>
        <v>1810.922</v>
      </c>
      <c r="H76">
        <f>VLOOKUP(A76,'S&amp;P 500'!A75:B76,2,FALSE)</f>
        <v>278.97000000000003</v>
      </c>
    </row>
    <row r="77" spans="1:8" x14ac:dyDescent="0.45">
      <c r="A77" s="1">
        <v>32509</v>
      </c>
      <c r="B77">
        <f>VLOOKUP(A77,M1SL!A76:B327,2,FALSE)</f>
        <v>784.16666666666663</v>
      </c>
      <c r="C77">
        <f>VLOOKUP(A77,IGREA!A86:B300,2,FALSE)</f>
        <v>15.902952000000001</v>
      </c>
      <c r="D77">
        <f>VLOOKUP(A77,GDP!A86:B384,2,FALSE)</f>
        <v>5511.2529999999997</v>
      </c>
      <c r="E77">
        <f>VLOOKUP(A77,CPI!A86:B385,2,FALSE)</f>
        <v>121.66666666666667</v>
      </c>
      <c r="F77">
        <f>VLOOKUP(A77,'3 Month Interbank Loan Rate'!A86:B315,2,FALSE)</f>
        <v>9.6</v>
      </c>
      <c r="G77">
        <f>VLOOKUP(A77,'Gov Expenditure'!A86:B332,2,FALSE)</f>
        <v>1844.66</v>
      </c>
      <c r="H77">
        <f>VLOOKUP(A77,'S&amp;P 500'!A76:B77,2,FALSE)</f>
        <v>297.47000000000003</v>
      </c>
    </row>
    <row r="78" spans="1:8" x14ac:dyDescent="0.45">
      <c r="A78" s="1">
        <v>32599</v>
      </c>
      <c r="B78">
        <f>VLOOKUP(A78,M1SL!A77:B328,2,FALSE)</f>
        <v>775.9</v>
      </c>
      <c r="C78">
        <f>VLOOKUP(A78,IGREA!A87:B301,2,FALSE)</f>
        <v>13.931610533333334</v>
      </c>
      <c r="D78">
        <f>VLOOKUP(A78,GDP!A87:B385,2,FALSE)</f>
        <v>5612.4629999999997</v>
      </c>
      <c r="E78">
        <f>VLOOKUP(A78,CPI!A87:B386,2,FALSE)</f>
        <v>123.63333333333334</v>
      </c>
      <c r="F78">
        <f>VLOOKUP(A78,'3 Month Interbank Loan Rate'!A87:B316,2,FALSE)</f>
        <v>9.5766666666666662</v>
      </c>
      <c r="G78">
        <f>VLOOKUP(A78,'Gov Expenditure'!A87:B333,2,FALSE)</f>
        <v>1882.377</v>
      </c>
      <c r="H78">
        <f>VLOOKUP(A78,'S&amp;P 500'!A77:B78,2,FALSE)</f>
        <v>309.64</v>
      </c>
    </row>
    <row r="79" spans="1:8" x14ac:dyDescent="0.45">
      <c r="A79" s="1">
        <v>32690</v>
      </c>
      <c r="B79">
        <f>VLOOKUP(A79,M1SL!A78:B329,2,FALSE)</f>
        <v>779.4</v>
      </c>
      <c r="C79">
        <f>VLOOKUP(A79,IGREA!A88:B302,2,FALSE)</f>
        <v>2.5134072000000001</v>
      </c>
      <c r="D79">
        <f>VLOOKUP(A79,GDP!A88:B386,2,FALSE)</f>
        <v>5695.3649999999998</v>
      </c>
      <c r="E79">
        <f>VLOOKUP(A79,CPI!A88:B387,2,FALSE)</f>
        <v>124.6</v>
      </c>
      <c r="F79">
        <f>VLOOKUP(A79,'3 Month Interbank Loan Rate'!A88:B317,2,FALSE)</f>
        <v>8.7266666666666666</v>
      </c>
      <c r="G79">
        <f>VLOOKUP(A79,'Gov Expenditure'!A88:B334,2,FALSE)</f>
        <v>1914.59</v>
      </c>
      <c r="H79">
        <f>VLOOKUP(A79,'S&amp;P 500'!A78:B79,2,FALSE)</f>
        <v>346.08</v>
      </c>
    </row>
    <row r="80" spans="1:8" x14ac:dyDescent="0.45">
      <c r="A80" s="1">
        <v>32782</v>
      </c>
      <c r="B80">
        <f>VLOOKUP(A80,M1SL!A79:B330,2,FALSE)</f>
        <v>789.13333333333333</v>
      </c>
      <c r="C80">
        <f>VLOOKUP(A80,IGREA!A89:B303,2,FALSE)</f>
        <v>14.500211999999999</v>
      </c>
      <c r="D80">
        <f>VLOOKUP(A80,GDP!A89:B387,2,FALSE)</f>
        <v>5747.2370000000001</v>
      </c>
      <c r="E80">
        <f>VLOOKUP(A80,CPI!A89:B388,2,FALSE)</f>
        <v>125.86666666666666</v>
      </c>
      <c r="F80">
        <f>VLOOKUP(A80,'3 Month Interbank Loan Rate'!A89:B318,2,FALSE)</f>
        <v>8.4366666666666674</v>
      </c>
      <c r="G80">
        <f>VLOOKUP(A80,'Gov Expenditure'!A89:B335,2,FALSE)</f>
        <v>1946.346</v>
      </c>
      <c r="H80">
        <f>VLOOKUP(A80,'S&amp;P 500'!A79:B80,2,FALSE)</f>
        <v>340.36</v>
      </c>
    </row>
    <row r="81" spans="1:8" x14ac:dyDescent="0.45">
      <c r="A81" s="1">
        <v>32874</v>
      </c>
      <c r="B81">
        <f>VLOOKUP(A81,M1SL!A80:B331,2,FALSE)</f>
        <v>798.33333333333337</v>
      </c>
      <c r="C81">
        <f>VLOOKUP(A81,IGREA!A90:B304,2,FALSE)</f>
        <v>14.081849666666667</v>
      </c>
      <c r="D81">
        <f>VLOOKUP(A81,GDP!A90:B388,2,FALSE)</f>
        <v>5872.701</v>
      </c>
      <c r="E81">
        <f>VLOOKUP(A81,CPI!A90:B389,2,FALSE)</f>
        <v>128.03333333333333</v>
      </c>
      <c r="F81">
        <f>VLOOKUP(A81,'3 Month Interbank Loan Rate'!A90:B319,2,FALSE)</f>
        <v>8.2433333333333341</v>
      </c>
      <c r="G81">
        <f>VLOOKUP(A81,'Gov Expenditure'!A90:B336,2,FALSE)</f>
        <v>1998.202</v>
      </c>
      <c r="H81">
        <f>VLOOKUP(A81,'S&amp;P 500'!A80:B81,2,FALSE)</f>
        <v>329.08</v>
      </c>
    </row>
    <row r="82" spans="1:8" x14ac:dyDescent="0.45">
      <c r="A82" s="1">
        <v>32964</v>
      </c>
      <c r="B82">
        <f>VLOOKUP(A82,M1SL!A81:B332,2,FALSE)</f>
        <v>806.36666666666667</v>
      </c>
      <c r="C82">
        <f>VLOOKUP(A82,IGREA!A91:B305,2,FALSE)</f>
        <v>-6.1448832333333332</v>
      </c>
      <c r="D82">
        <f>VLOOKUP(A82,GDP!A91:B389,2,FALSE)</f>
        <v>5960.0280000000002</v>
      </c>
      <c r="E82">
        <f>VLOOKUP(A82,CPI!A91:B390,2,FALSE)</f>
        <v>129.30000000000001</v>
      </c>
      <c r="F82">
        <f>VLOOKUP(A82,'3 Month Interbank Loan Rate'!A91:B320,2,FALSE)</f>
        <v>8.3333333333333339</v>
      </c>
      <c r="G82">
        <f>VLOOKUP(A82,'Gov Expenditure'!A91:B337,2,FALSE)</f>
        <v>2033.1410000000001</v>
      </c>
      <c r="H82">
        <f>VLOOKUP(A82,'S&amp;P 500'!A81:B82,2,FALSE)</f>
        <v>330.8</v>
      </c>
    </row>
    <row r="83" spans="1:8" x14ac:dyDescent="0.45">
      <c r="A83" s="1">
        <v>33055</v>
      </c>
      <c r="B83">
        <f>VLOOKUP(A83,M1SL!A82:B333,2,FALSE)</f>
        <v>815.33333333333337</v>
      </c>
      <c r="C83">
        <f>VLOOKUP(A83,IGREA!A92:B306,2,FALSE)</f>
        <v>-19.834474</v>
      </c>
      <c r="D83">
        <f>VLOOKUP(A83,GDP!A92:B390,2,FALSE)</f>
        <v>6015.116</v>
      </c>
      <c r="E83">
        <f>VLOOKUP(A83,CPI!A92:B391,2,FALSE)</f>
        <v>131.53333333333333</v>
      </c>
      <c r="F83">
        <f>VLOOKUP(A83,'3 Month Interbank Loan Rate'!A92:B321,2,FALSE)</f>
        <v>8.043333333333333</v>
      </c>
      <c r="G83">
        <f>VLOOKUP(A83,'Gov Expenditure'!A92:B338,2,FALSE)</f>
        <v>2059.8829999999998</v>
      </c>
      <c r="H83">
        <f>VLOOKUP(A83,'S&amp;P 500'!A82:B83,2,FALSE)</f>
        <v>356.15</v>
      </c>
    </row>
    <row r="84" spans="1:8" x14ac:dyDescent="0.45">
      <c r="A84" s="1">
        <v>33147</v>
      </c>
      <c r="B84">
        <f>VLOOKUP(A84,M1SL!A83:B334,2,FALSE)</f>
        <v>822.23333333333335</v>
      </c>
      <c r="C84">
        <f>VLOOKUP(A84,IGREA!A93:B307,2,FALSE)</f>
        <v>-8.1433050166666661</v>
      </c>
      <c r="D84">
        <f>VLOOKUP(A84,GDP!A93:B391,2,FALSE)</f>
        <v>6004.7330000000002</v>
      </c>
      <c r="E84">
        <f>VLOOKUP(A84,CPI!A93:B392,2,FALSE)</f>
        <v>133.76666666666668</v>
      </c>
      <c r="F84">
        <f>VLOOKUP(A84,'3 Month Interbank Loan Rate'!A93:B322,2,FALSE)</f>
        <v>7.97</v>
      </c>
      <c r="G84">
        <f>VLOOKUP(A84,'Gov Expenditure'!A93:B339,2,FALSE)</f>
        <v>2130.4740000000002</v>
      </c>
      <c r="H84">
        <f>VLOOKUP(A84,'S&amp;P 500'!A83:B84,2,FALSE)</f>
        <v>304</v>
      </c>
    </row>
    <row r="85" spans="1:8" x14ac:dyDescent="0.45">
      <c r="A85" s="1">
        <v>33239</v>
      </c>
      <c r="B85">
        <f>VLOOKUP(A85,M1SL!A84:B335,2,FALSE)</f>
        <v>832.83333333333337</v>
      </c>
      <c r="C85">
        <f>VLOOKUP(A85,IGREA!A94:B308,2,FALSE)</f>
        <v>9.4730145933333336</v>
      </c>
      <c r="D85">
        <f>VLOOKUP(A85,GDP!A94:B392,2,FALSE)</f>
        <v>6035.1779999999999</v>
      </c>
      <c r="E85">
        <f>VLOOKUP(A85,CPI!A94:B393,2,FALSE)</f>
        <v>134.76666666666668</v>
      </c>
      <c r="F85">
        <f>VLOOKUP(A85,'3 Month Interbank Loan Rate'!A94:B323,2,FALSE)</f>
        <v>6.7133333333333329</v>
      </c>
      <c r="G85">
        <f>VLOOKUP(A85,'Gov Expenditure'!A94:B340,2,FALSE)</f>
        <v>2069.788</v>
      </c>
      <c r="H85">
        <f>VLOOKUP(A85,'S&amp;P 500'!A84:B85,2,FALSE)</f>
        <v>343.93</v>
      </c>
    </row>
    <row r="86" spans="1:8" x14ac:dyDescent="0.45">
      <c r="A86" s="1">
        <v>33329</v>
      </c>
      <c r="B86">
        <f>VLOOKUP(A86,M1SL!A85:B336,2,FALSE)</f>
        <v>849.5333333333333</v>
      </c>
      <c r="C86">
        <f>VLOOKUP(A86,IGREA!A95:B309,2,FALSE)</f>
        <v>13.850688999999999</v>
      </c>
      <c r="D86">
        <f>VLOOKUP(A86,GDP!A95:B393,2,FALSE)</f>
        <v>6126.8620000000001</v>
      </c>
      <c r="E86">
        <f>VLOOKUP(A86,CPI!A95:B394,2,FALSE)</f>
        <v>135.56666666666666</v>
      </c>
      <c r="F86">
        <f>VLOOKUP(A86,'3 Month Interbank Loan Rate'!A95:B324,2,FALSE)</f>
        <v>6.0133333333333336</v>
      </c>
      <c r="G86">
        <f>VLOOKUP(A86,'Gov Expenditure'!A95:B341,2,FALSE)</f>
        <v>2147.7759999999998</v>
      </c>
      <c r="H86">
        <f>VLOOKUP(A86,'S&amp;P 500'!A85:B86,2,FALSE)</f>
        <v>375.34</v>
      </c>
    </row>
    <row r="87" spans="1:8" x14ac:dyDescent="0.45">
      <c r="A87" s="1">
        <v>33420</v>
      </c>
      <c r="B87">
        <f>VLOOKUP(A87,M1SL!A86:B337,2,FALSE)</f>
        <v>866.0333333333333</v>
      </c>
      <c r="C87">
        <f>VLOOKUP(A87,IGREA!A96:B310,2,FALSE)</f>
        <v>5.7071183333333337</v>
      </c>
      <c r="D87">
        <f>VLOOKUP(A87,GDP!A96:B394,2,FALSE)</f>
        <v>6205.9369999999999</v>
      </c>
      <c r="E87">
        <f>VLOOKUP(A87,CPI!A96:B395,2,FALSE)</f>
        <v>136.6</v>
      </c>
      <c r="F87">
        <f>VLOOKUP(A87,'3 Month Interbank Loan Rate'!A96:B325,2,FALSE)</f>
        <v>5.7</v>
      </c>
      <c r="G87">
        <f>VLOOKUP(A87,'Gov Expenditure'!A96:B342,2,FALSE)</f>
        <v>2209.8029999999999</v>
      </c>
      <c r="H87">
        <f>VLOOKUP(A87,'S&amp;P 500'!A86:B87,2,FALSE)</f>
        <v>387.81</v>
      </c>
    </row>
    <row r="88" spans="1:8" x14ac:dyDescent="0.45">
      <c r="A88" s="1">
        <v>33512</v>
      </c>
      <c r="B88">
        <f>VLOOKUP(A88,M1SL!A87:B338,2,FALSE)</f>
        <v>887.5333333333333</v>
      </c>
      <c r="C88">
        <f>VLOOKUP(A88,IGREA!A97:B311,2,FALSE)</f>
        <v>8.9865105666666665</v>
      </c>
      <c r="D88">
        <f>VLOOKUP(A88,GDP!A97:B395,2,FALSE)</f>
        <v>6264.54</v>
      </c>
      <c r="E88">
        <f>VLOOKUP(A88,CPI!A97:B396,2,FALSE)</f>
        <v>137.73333333333332</v>
      </c>
      <c r="F88">
        <f>VLOOKUP(A88,'3 Month Interbank Loan Rate'!A97:B326,2,FALSE)</f>
        <v>4.9133333333333331</v>
      </c>
      <c r="G88">
        <f>VLOOKUP(A88,'Gov Expenditure'!A97:B343,2,FALSE)</f>
        <v>2239.2049999999999</v>
      </c>
      <c r="H88">
        <f>VLOOKUP(A88,'S&amp;P 500'!A87:B88,2,FALSE)</f>
        <v>392.45</v>
      </c>
    </row>
    <row r="89" spans="1:8" x14ac:dyDescent="0.45">
      <c r="A89" s="1">
        <v>33604</v>
      </c>
      <c r="B89">
        <f>VLOOKUP(A89,M1SL!A88:B339,2,FALSE)</f>
        <v>924.1</v>
      </c>
      <c r="C89">
        <f>VLOOKUP(A89,IGREA!A98:B312,2,FALSE)</f>
        <v>-8.6610827666666665</v>
      </c>
      <c r="D89">
        <f>VLOOKUP(A89,GDP!A98:B396,2,FALSE)</f>
        <v>6363.1019999999999</v>
      </c>
      <c r="E89">
        <f>VLOOKUP(A89,CPI!A98:B397,2,FALSE)</f>
        <v>138.66666666666666</v>
      </c>
      <c r="F89">
        <f>VLOOKUP(A89,'3 Month Interbank Loan Rate'!A98:B327,2,FALSE)</f>
        <v>4.1233333333333331</v>
      </c>
      <c r="G89">
        <f>VLOOKUP(A89,'Gov Expenditure'!A98:B344,2,FALSE)</f>
        <v>2294.8359999999998</v>
      </c>
      <c r="H89">
        <f>VLOOKUP(A89,'S&amp;P 500'!A88:B89,2,FALSE)</f>
        <v>408.78</v>
      </c>
    </row>
    <row r="90" spans="1:8" x14ac:dyDescent="0.45">
      <c r="A90" s="1">
        <v>33695</v>
      </c>
      <c r="B90">
        <f>VLOOKUP(A90,M1SL!A89:B340,2,FALSE)</f>
        <v>949.56666666666672</v>
      </c>
      <c r="C90">
        <f>VLOOKUP(A90,IGREA!A99:B313,2,FALSE)</f>
        <v>-19.369847</v>
      </c>
      <c r="D90">
        <f>VLOOKUP(A90,GDP!A99:B397,2,FALSE)</f>
        <v>6470.7629999999999</v>
      </c>
      <c r="E90">
        <f>VLOOKUP(A90,CPI!A99:B398,2,FALSE)</f>
        <v>139.73333333333332</v>
      </c>
      <c r="F90">
        <f>VLOOKUP(A90,'3 Month Interbank Loan Rate'!A99:B328,2,FALSE)</f>
        <v>3.8933333333333331</v>
      </c>
      <c r="G90">
        <f>VLOOKUP(A90,'Gov Expenditure'!A99:B345,2,FALSE)</f>
        <v>2326.569</v>
      </c>
      <c r="H90">
        <f>VLOOKUP(A90,'S&amp;P 500'!A89:B90,2,FALSE)</f>
        <v>414.95</v>
      </c>
    </row>
    <row r="91" spans="1:8" x14ac:dyDescent="0.45">
      <c r="A91" s="1">
        <v>33786</v>
      </c>
      <c r="B91">
        <f>VLOOKUP(A91,M1SL!A90:B341,2,FALSE)</f>
        <v>975</v>
      </c>
      <c r="C91">
        <f>VLOOKUP(A91,IGREA!A100:B314,2,FALSE)</f>
        <v>-32.000678333333333</v>
      </c>
      <c r="D91">
        <f>VLOOKUP(A91,GDP!A100:B398,2,FALSE)</f>
        <v>6566.6409999999996</v>
      </c>
      <c r="E91">
        <f>VLOOKUP(A91,CPI!A100:B399,2,FALSE)</f>
        <v>140.80000000000001</v>
      </c>
      <c r="F91">
        <f>VLOOKUP(A91,'3 Month Interbank Loan Rate'!A100:B329,2,FALSE)</f>
        <v>3.27</v>
      </c>
      <c r="G91">
        <f>VLOOKUP(A91,'Gov Expenditure'!A100:B346,2,FALSE)</f>
        <v>2355.7150000000001</v>
      </c>
      <c r="H91">
        <f>VLOOKUP(A91,'S&amp;P 500'!A90:B91,2,FALSE)</f>
        <v>424.21</v>
      </c>
    </row>
    <row r="92" spans="1:8" x14ac:dyDescent="0.45">
      <c r="A92" s="1">
        <v>33878</v>
      </c>
      <c r="B92">
        <f>VLOOKUP(A92,M1SL!A91:B342,2,FALSE)</f>
        <v>1014.7666666666667</v>
      </c>
      <c r="C92">
        <f>VLOOKUP(A92,IGREA!A101:B315,2,FALSE)</f>
        <v>-19.855391466666667</v>
      </c>
      <c r="D92">
        <f>VLOOKUP(A92,GDP!A101:B399,2,FALSE)</f>
        <v>6680.8029999999999</v>
      </c>
      <c r="E92">
        <f>VLOOKUP(A92,CPI!A101:B400,2,FALSE)</f>
        <v>142.03333333333333</v>
      </c>
      <c r="F92">
        <f>VLOOKUP(A92,'3 Month Interbank Loan Rate'!A101:B330,2,FALSE)</f>
        <v>3.44</v>
      </c>
      <c r="G92">
        <f>VLOOKUP(A92,'Gov Expenditure'!A101:B347,2,FALSE)</f>
        <v>2379.8249999999998</v>
      </c>
      <c r="H92">
        <f>VLOOKUP(A92,'S&amp;P 500'!A91:B92,2,FALSE)</f>
        <v>418.68</v>
      </c>
    </row>
    <row r="93" spans="1:8" x14ac:dyDescent="0.45">
      <c r="A93" s="1">
        <v>33970</v>
      </c>
      <c r="B93">
        <f>VLOOKUP(A93,M1SL!A92:B343,2,FALSE)</f>
        <v>1034.0999999999999</v>
      </c>
      <c r="C93">
        <f>VLOOKUP(A93,IGREA!A102:B316,2,FALSE)</f>
        <v>-8.203001733333334</v>
      </c>
      <c r="D93">
        <f>VLOOKUP(A93,GDP!A102:B400,2,FALSE)</f>
        <v>6729.4589999999998</v>
      </c>
      <c r="E93">
        <f>VLOOKUP(A93,CPI!A102:B401,2,FALSE)</f>
        <v>143.06666666666666</v>
      </c>
      <c r="F93">
        <f>VLOOKUP(A93,'3 Month Interbank Loan Rate'!A102:B331,2,FALSE)</f>
        <v>3.14</v>
      </c>
      <c r="G93">
        <f>VLOOKUP(A93,'Gov Expenditure'!A102:B348,2,FALSE)</f>
        <v>2383.922</v>
      </c>
      <c r="H93">
        <f>VLOOKUP(A93,'S&amp;P 500'!A92:B93,2,FALSE)</f>
        <v>438.78</v>
      </c>
    </row>
    <row r="94" spans="1:8" x14ac:dyDescent="0.45">
      <c r="A94" s="1">
        <v>34060</v>
      </c>
      <c r="B94">
        <f>VLOOKUP(A94,M1SL!A93:B344,2,FALSE)</f>
        <v>1062.8666666666666</v>
      </c>
      <c r="C94">
        <f>VLOOKUP(A94,IGREA!A103:B317,2,FALSE)</f>
        <v>4.9039281666666668</v>
      </c>
      <c r="D94">
        <f>VLOOKUP(A94,GDP!A103:B401,2,FALSE)</f>
        <v>6808.9390000000003</v>
      </c>
      <c r="E94">
        <f>VLOOKUP(A94,CPI!A103:B402,2,FALSE)</f>
        <v>144.1</v>
      </c>
      <c r="F94">
        <f>VLOOKUP(A94,'3 Month Interbank Loan Rate'!A103:B332,2,FALSE)</f>
        <v>3.1333333333333333</v>
      </c>
      <c r="G94">
        <f>VLOOKUP(A94,'Gov Expenditure'!A103:B349,2,FALSE)</f>
        <v>2398.116</v>
      </c>
      <c r="H94">
        <f>VLOOKUP(A94,'S&amp;P 500'!A93:B94,2,FALSE)</f>
        <v>440.19</v>
      </c>
    </row>
    <row r="95" spans="1:8" x14ac:dyDescent="0.45">
      <c r="A95" s="1">
        <v>34151</v>
      </c>
      <c r="B95">
        <f>VLOOKUP(A95,M1SL!A94:B345,2,FALSE)</f>
        <v>1094.3333333333333</v>
      </c>
      <c r="C95">
        <f>VLOOKUP(A95,IGREA!A104:B318,2,FALSE)</f>
        <v>-5.5980671333333332</v>
      </c>
      <c r="D95">
        <f>VLOOKUP(A95,GDP!A104:B402,2,FALSE)</f>
        <v>6882.098</v>
      </c>
      <c r="E95">
        <f>VLOOKUP(A95,CPI!A104:B403,2,FALSE)</f>
        <v>144.76666666666668</v>
      </c>
      <c r="F95">
        <f>VLOOKUP(A95,'3 Month Interbank Loan Rate'!A104:B333,2,FALSE)</f>
        <v>3.14</v>
      </c>
      <c r="G95">
        <f>VLOOKUP(A95,'Gov Expenditure'!A104:B350,2,FALSE)</f>
        <v>2423.5149999999999</v>
      </c>
      <c r="H95">
        <f>VLOOKUP(A95,'S&amp;P 500'!A94:B95,2,FALSE)</f>
        <v>448.13</v>
      </c>
    </row>
    <row r="96" spans="1:8" x14ac:dyDescent="0.45">
      <c r="A96" s="1">
        <v>34243</v>
      </c>
      <c r="B96">
        <f>VLOOKUP(A96,M1SL!A95:B346,2,FALSE)</f>
        <v>1122.2666666666667</v>
      </c>
      <c r="C96">
        <f>VLOOKUP(A96,IGREA!A105:B319,2,FALSE)</f>
        <v>-12.914018666666667</v>
      </c>
      <c r="D96">
        <f>VLOOKUP(A96,GDP!A105:B403,2,FALSE)</f>
        <v>7013.7380000000003</v>
      </c>
      <c r="E96">
        <f>VLOOKUP(A96,CPI!A105:B404,2,FALSE)</f>
        <v>145.96666666666667</v>
      </c>
      <c r="F96">
        <f>VLOOKUP(A96,'3 Month Interbank Loan Rate'!A105:B334,2,FALSE)</f>
        <v>3.2833333333333332</v>
      </c>
      <c r="G96">
        <f>VLOOKUP(A96,'Gov Expenditure'!A105:B351,2,FALSE)</f>
        <v>2445.4540000000002</v>
      </c>
      <c r="H96">
        <f>VLOOKUP(A96,'S&amp;P 500'!A95:B96,2,FALSE)</f>
        <v>467.83</v>
      </c>
    </row>
    <row r="97" spans="1:8" x14ac:dyDescent="0.45">
      <c r="A97" s="1">
        <v>34335</v>
      </c>
      <c r="B97">
        <f>VLOOKUP(A97,M1SL!A96:B347,2,FALSE)</f>
        <v>1136</v>
      </c>
      <c r="C97">
        <f>VLOOKUP(A97,IGREA!A106:B320,2,FALSE)</f>
        <v>-22.967039333333332</v>
      </c>
      <c r="D97">
        <f>VLOOKUP(A97,GDP!A106:B404,2,FALSE)</f>
        <v>7115.652</v>
      </c>
      <c r="E97">
        <f>VLOOKUP(A97,CPI!A106:B405,2,FALSE)</f>
        <v>146.69999999999999</v>
      </c>
      <c r="F97">
        <f>VLOOKUP(A97,'3 Month Interbank Loan Rate'!A106:B335,2,FALSE)</f>
        <v>3.45</v>
      </c>
      <c r="G97">
        <f>VLOOKUP(A97,'Gov Expenditure'!A106:B352,2,FALSE)</f>
        <v>2429.8609999999999</v>
      </c>
      <c r="H97">
        <f>VLOOKUP(A97,'S&amp;P 500'!A96:B97,2,FALSE)</f>
        <v>481.61</v>
      </c>
    </row>
    <row r="98" spans="1:8" x14ac:dyDescent="0.45">
      <c r="A98" s="1">
        <v>34425</v>
      </c>
      <c r="B98">
        <f>VLOOKUP(A98,M1SL!A97:B348,2,FALSE)</f>
        <v>1143.2</v>
      </c>
      <c r="C98">
        <f>VLOOKUP(A98,IGREA!A107:B321,2,FALSE)</f>
        <v>-7.6935714933333337</v>
      </c>
      <c r="D98">
        <f>VLOOKUP(A98,GDP!A107:B405,2,FALSE)</f>
        <v>7246.9309999999996</v>
      </c>
      <c r="E98">
        <f>VLOOKUP(A98,CPI!A107:B406,2,FALSE)</f>
        <v>147.53333333333333</v>
      </c>
      <c r="F98">
        <f>VLOOKUP(A98,'3 Month Interbank Loan Rate'!A107:B336,2,FALSE)</f>
        <v>4.3466666666666667</v>
      </c>
      <c r="G98">
        <f>VLOOKUP(A98,'Gov Expenditure'!A107:B353,2,FALSE)</f>
        <v>2460.3200000000002</v>
      </c>
      <c r="H98">
        <f>VLOOKUP(A98,'S&amp;P 500'!A97:B98,2,FALSE)</f>
        <v>450.91</v>
      </c>
    </row>
    <row r="99" spans="1:8" x14ac:dyDescent="0.45">
      <c r="A99" s="1">
        <v>34516</v>
      </c>
      <c r="B99">
        <f>VLOOKUP(A99,M1SL!A98:B349,2,FALSE)</f>
        <v>1151.0666666666666</v>
      </c>
      <c r="C99">
        <f>VLOOKUP(A99,IGREA!A108:B322,2,FALSE)</f>
        <v>-0.90965602333333329</v>
      </c>
      <c r="D99">
        <f>VLOOKUP(A99,GDP!A108:B406,2,FALSE)</f>
        <v>7331.0749999999998</v>
      </c>
      <c r="E99">
        <f>VLOOKUP(A99,CPI!A108:B407,2,FALSE)</f>
        <v>148.9</v>
      </c>
      <c r="F99">
        <f>VLOOKUP(A99,'3 Month Interbank Loan Rate'!A108:B337,2,FALSE)</f>
        <v>4.8566666666666665</v>
      </c>
      <c r="G99">
        <f>VLOOKUP(A99,'Gov Expenditure'!A108:B354,2,FALSE)</f>
        <v>2508.239</v>
      </c>
      <c r="H99">
        <f>VLOOKUP(A99,'S&amp;P 500'!A98:B99,2,FALSE)</f>
        <v>458.26</v>
      </c>
    </row>
    <row r="100" spans="1:8" x14ac:dyDescent="0.45">
      <c r="A100" s="1">
        <v>34608</v>
      </c>
      <c r="B100">
        <f>VLOOKUP(A100,M1SL!A99:B350,2,FALSE)</f>
        <v>1150.5999999999999</v>
      </c>
      <c r="C100">
        <f>VLOOKUP(A100,IGREA!A109:B323,2,FALSE)</f>
        <v>23.780671333333334</v>
      </c>
      <c r="D100">
        <f>VLOOKUP(A100,GDP!A109:B407,2,FALSE)</f>
        <v>7455.2879999999996</v>
      </c>
      <c r="E100">
        <f>VLOOKUP(A100,CPI!A109:B408,2,FALSE)</f>
        <v>149.76666666666668</v>
      </c>
      <c r="F100">
        <f>VLOOKUP(A100,'3 Month Interbank Loan Rate'!A109:B338,2,FALSE)</f>
        <v>5.8633333333333333</v>
      </c>
      <c r="G100">
        <f>VLOOKUP(A100,'Gov Expenditure'!A109:B355,2,FALSE)</f>
        <v>2544.7040000000002</v>
      </c>
      <c r="H100">
        <f>VLOOKUP(A100,'S&amp;P 500'!A99:B100,2,FALSE)</f>
        <v>472.35</v>
      </c>
    </row>
    <row r="101" spans="1:8" x14ac:dyDescent="0.45">
      <c r="A101" s="1">
        <v>34700</v>
      </c>
      <c r="B101">
        <f>VLOOKUP(A101,M1SL!A100:B351,2,FALSE)</f>
        <v>1148.5</v>
      </c>
      <c r="C101">
        <f>VLOOKUP(A101,IGREA!A110:B324,2,FALSE)</f>
        <v>32.646570666666669</v>
      </c>
      <c r="D101">
        <f>VLOOKUP(A101,GDP!A110:B408,2,FALSE)</f>
        <v>7522.2889999999998</v>
      </c>
      <c r="E101">
        <f>VLOOKUP(A101,CPI!A110:B409,2,FALSE)</f>
        <v>150.86666666666667</v>
      </c>
      <c r="F101">
        <f>VLOOKUP(A101,'3 Month Interbank Loan Rate'!A110:B339,2,FALSE)</f>
        <v>6.1833333333333336</v>
      </c>
      <c r="G101">
        <f>VLOOKUP(A101,'Gov Expenditure'!A110:B356,2,FALSE)</f>
        <v>2582.4229999999998</v>
      </c>
      <c r="H101">
        <f>VLOOKUP(A101,'S&amp;P 500'!A100:B101,2,FALSE)</f>
        <v>470.42</v>
      </c>
    </row>
    <row r="102" spans="1:8" x14ac:dyDescent="0.45">
      <c r="A102" s="1">
        <v>34790</v>
      </c>
      <c r="B102">
        <f>VLOOKUP(A102,M1SL!A101:B352,2,FALSE)</f>
        <v>1146.2666666666667</v>
      </c>
      <c r="C102">
        <f>VLOOKUP(A102,IGREA!A111:B325,2,FALSE)</f>
        <v>37.158520000000003</v>
      </c>
      <c r="D102">
        <f>VLOOKUP(A102,GDP!A111:B409,2,FALSE)</f>
        <v>7580.9970000000003</v>
      </c>
      <c r="E102">
        <f>VLOOKUP(A102,CPI!A111:B410,2,FALSE)</f>
        <v>152.1</v>
      </c>
      <c r="F102">
        <f>VLOOKUP(A102,'3 Month Interbank Loan Rate'!A111:B340,2,FALSE)</f>
        <v>6.01</v>
      </c>
      <c r="G102">
        <f>VLOOKUP(A102,'Gov Expenditure'!A111:B357,2,FALSE)</f>
        <v>2610.5210000000002</v>
      </c>
      <c r="H102">
        <f>VLOOKUP(A102,'S&amp;P 500'!A101:B102,2,FALSE)</f>
        <v>514.71</v>
      </c>
    </row>
    <row r="103" spans="1:8" x14ac:dyDescent="0.45">
      <c r="A103" s="1">
        <v>34881</v>
      </c>
      <c r="B103">
        <f>VLOOKUP(A103,M1SL!A102:B353,2,FALSE)</f>
        <v>1144.3</v>
      </c>
      <c r="C103">
        <f>VLOOKUP(A103,IGREA!A112:B326,2,FALSE)</f>
        <v>30.215918666666667</v>
      </c>
      <c r="D103">
        <f>VLOOKUP(A103,GDP!A112:B410,2,FALSE)</f>
        <v>7683.125</v>
      </c>
      <c r="E103">
        <f>VLOOKUP(A103,CPI!A112:B411,2,FALSE)</f>
        <v>152.86666666666667</v>
      </c>
      <c r="F103">
        <f>VLOOKUP(A103,'3 Month Interbank Loan Rate'!A112:B341,2,FALSE)</f>
        <v>5.7566666666666668</v>
      </c>
      <c r="G103">
        <f>VLOOKUP(A103,'Gov Expenditure'!A112:B358,2,FALSE)</f>
        <v>2598.7829999999999</v>
      </c>
      <c r="H103">
        <f>VLOOKUP(A103,'S&amp;P 500'!A102:B103,2,FALSE)</f>
        <v>562.05999999999995</v>
      </c>
    </row>
    <row r="104" spans="1:8" x14ac:dyDescent="0.45">
      <c r="A104" s="1">
        <v>34973</v>
      </c>
      <c r="B104">
        <f>VLOOKUP(A104,M1SL!A103:B354,2,FALSE)</f>
        <v>1132.9666666666667</v>
      </c>
      <c r="C104">
        <f>VLOOKUP(A104,IGREA!A113:B327,2,FALSE)</f>
        <v>10.6408839</v>
      </c>
      <c r="D104">
        <f>VLOOKUP(A104,GDP!A113:B411,2,FALSE)</f>
        <v>7772.5860000000002</v>
      </c>
      <c r="E104">
        <f>VLOOKUP(A104,CPI!A113:B412,2,FALSE)</f>
        <v>153.69999999999999</v>
      </c>
      <c r="F104">
        <f>VLOOKUP(A104,'3 Month Interbank Loan Rate'!A113:B342,2,FALSE)</f>
        <v>5.7166666666666668</v>
      </c>
      <c r="G104">
        <f>VLOOKUP(A104,'Gov Expenditure'!A113:B359,2,FALSE)</f>
        <v>2615.3960000000002</v>
      </c>
      <c r="H104">
        <f>VLOOKUP(A104,'S&amp;P 500'!A103:B104,2,FALSE)</f>
        <v>581.5</v>
      </c>
    </row>
    <row r="105" spans="1:8" x14ac:dyDescent="0.45">
      <c r="A105" s="1">
        <v>35065</v>
      </c>
      <c r="B105">
        <f>VLOOKUP(A105,M1SL!A104:B355,2,FALSE)</f>
        <v>1121.5333333333333</v>
      </c>
      <c r="C105">
        <f>VLOOKUP(A105,IGREA!A114:B328,2,FALSE)</f>
        <v>-3.2003678999999998</v>
      </c>
      <c r="D105">
        <f>VLOOKUP(A105,GDP!A114:B412,2,FALSE)</f>
        <v>7868.4679999999998</v>
      </c>
      <c r="E105">
        <f>VLOOKUP(A105,CPI!A114:B413,2,FALSE)</f>
        <v>155.06666666666666</v>
      </c>
      <c r="F105">
        <f>VLOOKUP(A105,'3 Month Interbank Loan Rate'!A114:B343,2,FALSE)</f>
        <v>5.2766666666666664</v>
      </c>
      <c r="G105">
        <f>VLOOKUP(A105,'Gov Expenditure'!A114:B360,2,FALSE)</f>
        <v>2669.9789999999998</v>
      </c>
      <c r="H105">
        <f>VLOOKUP(A105,'S&amp;P 500'!A104:B105,2,FALSE)</f>
        <v>636.02</v>
      </c>
    </row>
    <row r="106" spans="1:8" x14ac:dyDescent="0.45">
      <c r="A106" s="1">
        <v>35156</v>
      </c>
      <c r="B106">
        <f>VLOOKUP(A106,M1SL!A105:B356,2,FALSE)</f>
        <v>1118.8333333333333</v>
      </c>
      <c r="C106">
        <f>VLOOKUP(A106,IGREA!A115:B329,2,FALSE)</f>
        <v>-8.9006316666666674</v>
      </c>
      <c r="D106">
        <f>VLOOKUP(A106,GDP!A115:B413,2,FALSE)</f>
        <v>8032.84</v>
      </c>
      <c r="E106">
        <f>VLOOKUP(A106,CPI!A115:B414,2,FALSE)</f>
        <v>156.4</v>
      </c>
      <c r="F106">
        <f>VLOOKUP(A106,'3 Month Interbank Loan Rate'!A115:B344,2,FALSE)</f>
        <v>5.3933333333333335</v>
      </c>
      <c r="G106">
        <f>VLOOKUP(A106,'Gov Expenditure'!A115:B361,2,FALSE)</f>
        <v>2695.1970000000001</v>
      </c>
      <c r="H106">
        <f>VLOOKUP(A106,'S&amp;P 500'!A105:B106,2,FALSE)</f>
        <v>654.16999999999996</v>
      </c>
    </row>
    <row r="107" spans="1:8" x14ac:dyDescent="0.45">
      <c r="A107" s="1">
        <v>35247</v>
      </c>
      <c r="B107">
        <f>VLOOKUP(A107,M1SL!A106:B357,2,FALSE)</f>
        <v>1103.4000000000001</v>
      </c>
      <c r="C107">
        <f>VLOOKUP(A107,IGREA!A116:B330,2,FALSE)</f>
        <v>-33.609831999999997</v>
      </c>
      <c r="D107">
        <f>VLOOKUP(A107,GDP!A116:B414,2,FALSE)</f>
        <v>8131.4080000000004</v>
      </c>
      <c r="E107">
        <f>VLOOKUP(A107,CPI!A116:B415,2,FALSE)</f>
        <v>157.30000000000001</v>
      </c>
      <c r="F107">
        <f>VLOOKUP(A107,'3 Month Interbank Loan Rate'!A116:B345,2,FALSE)</f>
        <v>5.48</v>
      </c>
      <c r="G107">
        <f>VLOOKUP(A107,'Gov Expenditure'!A116:B362,2,FALSE)</f>
        <v>2701.8009999999999</v>
      </c>
      <c r="H107">
        <f>VLOOKUP(A107,'S&amp;P 500'!A106:B107,2,FALSE)</f>
        <v>639.95000000000005</v>
      </c>
    </row>
    <row r="108" spans="1:8" x14ac:dyDescent="0.45">
      <c r="A108" s="1">
        <v>35339</v>
      </c>
      <c r="B108">
        <f>VLOOKUP(A108,M1SL!A107:B358,2,FALSE)</f>
        <v>1083.5</v>
      </c>
      <c r="C108">
        <f>VLOOKUP(A108,IGREA!A117:B331,2,FALSE)</f>
        <v>-11.773362466666667</v>
      </c>
      <c r="D108">
        <f>VLOOKUP(A108,GDP!A117:B415,2,FALSE)</f>
        <v>8259.7710000000006</v>
      </c>
      <c r="E108">
        <f>VLOOKUP(A108,CPI!A117:B416,2,FALSE)</f>
        <v>158.66666666666666</v>
      </c>
      <c r="F108">
        <f>VLOOKUP(A108,'3 Month Interbank Loan Rate'!A117:B346,2,FALSE)</f>
        <v>5.41</v>
      </c>
      <c r="G108">
        <f>VLOOKUP(A108,'Gov Expenditure'!A117:B363,2,FALSE)</f>
        <v>2720.88</v>
      </c>
      <c r="H108">
        <f>VLOOKUP(A108,'S&amp;P 500'!A107:B108,2,FALSE)</f>
        <v>705.27</v>
      </c>
    </row>
    <row r="109" spans="1:8" x14ac:dyDescent="0.45">
      <c r="A109" s="1">
        <v>35431</v>
      </c>
      <c r="B109">
        <f>VLOOKUP(A109,M1SL!A108:B359,2,FALSE)</f>
        <v>1077.5</v>
      </c>
      <c r="C109">
        <f>VLOOKUP(A109,IGREA!A118:B332,2,FALSE)</f>
        <v>-3.9443703333333331</v>
      </c>
      <c r="D109">
        <f>VLOOKUP(A109,GDP!A118:B416,2,FALSE)</f>
        <v>8362.6550000000007</v>
      </c>
      <c r="E109">
        <f>VLOOKUP(A109,CPI!A118:B417,2,FALSE)</f>
        <v>159.63333333333333</v>
      </c>
      <c r="F109">
        <f>VLOOKUP(A109,'3 Month Interbank Loan Rate'!A118:B347,2,FALSE)</f>
        <v>5.4433333333333334</v>
      </c>
      <c r="G109">
        <f>VLOOKUP(A109,'Gov Expenditure'!A118:B364,2,FALSE)</f>
        <v>2740.5309999999999</v>
      </c>
      <c r="H109">
        <f>VLOOKUP(A109,'S&amp;P 500'!A108:B109,2,FALSE)</f>
        <v>786.16</v>
      </c>
    </row>
    <row r="110" spans="1:8" x14ac:dyDescent="0.45">
      <c r="A110" s="1">
        <v>35521</v>
      </c>
      <c r="B110">
        <f>VLOOKUP(A110,M1SL!A109:B360,2,FALSE)</f>
        <v>1064.5999999999999</v>
      </c>
      <c r="C110">
        <f>VLOOKUP(A110,IGREA!A119:B333,2,FALSE)</f>
        <v>-14.27455</v>
      </c>
      <c r="D110">
        <f>VLOOKUP(A110,GDP!A119:B417,2,FALSE)</f>
        <v>8518.8250000000007</v>
      </c>
      <c r="E110">
        <f>VLOOKUP(A110,CPI!A119:B418,2,FALSE)</f>
        <v>160</v>
      </c>
      <c r="F110">
        <f>VLOOKUP(A110,'3 Month Interbank Loan Rate'!A119:B348,2,FALSE)</f>
        <v>5.69</v>
      </c>
      <c r="G110">
        <f>VLOOKUP(A110,'Gov Expenditure'!A119:B365,2,FALSE)</f>
        <v>2741.5520000000001</v>
      </c>
      <c r="H110">
        <f>VLOOKUP(A110,'S&amp;P 500'!A109:B110,2,FALSE)</f>
        <v>801.34</v>
      </c>
    </row>
    <row r="111" spans="1:8" x14ac:dyDescent="0.45">
      <c r="A111" s="1">
        <v>35612</v>
      </c>
      <c r="B111">
        <f>VLOOKUP(A111,M1SL!A110:B361,2,FALSE)</f>
        <v>1069.2333333333333</v>
      </c>
      <c r="C111">
        <f>VLOOKUP(A111,IGREA!A120:B334,2,FALSE)</f>
        <v>-14.240328666666667</v>
      </c>
      <c r="D111">
        <f>VLOOKUP(A111,GDP!A120:B418,2,FALSE)</f>
        <v>8662.8230000000003</v>
      </c>
      <c r="E111">
        <f>VLOOKUP(A111,CPI!A120:B419,2,FALSE)</f>
        <v>160.80000000000001</v>
      </c>
      <c r="F111">
        <f>VLOOKUP(A111,'3 Month Interbank Loan Rate'!A120:B349,2,FALSE)</f>
        <v>5.6</v>
      </c>
      <c r="G111">
        <f>VLOOKUP(A111,'Gov Expenditure'!A120:B366,2,FALSE)</f>
        <v>2784.9659999999999</v>
      </c>
      <c r="H111">
        <f>VLOOKUP(A111,'S&amp;P 500'!A110:B111,2,FALSE)</f>
        <v>954.31</v>
      </c>
    </row>
    <row r="112" spans="1:8" x14ac:dyDescent="0.45">
      <c r="A112" s="1">
        <v>35704</v>
      </c>
      <c r="B112">
        <f>VLOOKUP(A112,M1SL!A111:B362,2,FALSE)</f>
        <v>1069.5999999999999</v>
      </c>
      <c r="C112">
        <f>VLOOKUP(A112,IGREA!A121:B335,2,FALSE)</f>
        <v>-17.810807</v>
      </c>
      <c r="D112">
        <f>VLOOKUP(A112,GDP!A121:B419,2,FALSE)</f>
        <v>8765.9069999999992</v>
      </c>
      <c r="E112">
        <f>VLOOKUP(A112,CPI!A121:B420,2,FALSE)</f>
        <v>161.66666666666666</v>
      </c>
      <c r="F112">
        <f>VLOOKUP(A112,'3 Month Interbank Loan Rate'!A121:B350,2,FALSE)</f>
        <v>5.73</v>
      </c>
      <c r="G112">
        <f>VLOOKUP(A112,'Gov Expenditure'!A121:B367,2,FALSE)</f>
        <v>2822.3620000000001</v>
      </c>
      <c r="H112">
        <f>VLOOKUP(A112,'S&amp;P 500'!A111:B112,2,FALSE)</f>
        <v>914.62</v>
      </c>
    </row>
    <row r="113" spans="1:8" x14ac:dyDescent="0.45">
      <c r="A113" s="1">
        <v>35796</v>
      </c>
      <c r="B113">
        <f>VLOOKUP(A113,M1SL!A112:B363,2,FALSE)</f>
        <v>1076.2333333333333</v>
      </c>
      <c r="C113">
        <f>VLOOKUP(A113,IGREA!A122:B336,2,FALSE)</f>
        <v>-34.882268666666668</v>
      </c>
      <c r="D113">
        <f>VLOOKUP(A113,GDP!A122:B420,2,FALSE)</f>
        <v>8866.48</v>
      </c>
      <c r="E113">
        <f>VLOOKUP(A113,CPI!A122:B421,2,FALSE)</f>
        <v>162</v>
      </c>
      <c r="F113">
        <f>VLOOKUP(A113,'3 Month Interbank Loan Rate'!A122:B351,2,FALSE)</f>
        <v>5.5533333333333337</v>
      </c>
      <c r="G113">
        <f>VLOOKUP(A113,'Gov Expenditure'!A122:B368,2,FALSE)</f>
        <v>2809.4340000000002</v>
      </c>
      <c r="H113">
        <f>VLOOKUP(A113,'S&amp;P 500'!A112:B113,2,FALSE)</f>
        <v>980.28</v>
      </c>
    </row>
    <row r="114" spans="1:8" x14ac:dyDescent="0.45">
      <c r="A114" s="1">
        <v>35886</v>
      </c>
      <c r="B114">
        <f>VLOOKUP(A114,M1SL!A113:B364,2,FALSE)</f>
        <v>1077.3</v>
      </c>
      <c r="C114">
        <f>VLOOKUP(A114,IGREA!A123:B337,2,FALSE)</f>
        <v>-45.622283333333336</v>
      </c>
      <c r="D114">
        <f>VLOOKUP(A114,GDP!A123:B421,2,FALSE)</f>
        <v>8969.6990000000005</v>
      </c>
      <c r="E114">
        <f>VLOOKUP(A114,CPI!A123:B422,2,FALSE)</f>
        <v>162.53333333333333</v>
      </c>
      <c r="F114">
        <f>VLOOKUP(A114,'3 Month Interbank Loan Rate'!A123:B352,2,FALSE)</f>
        <v>5.59</v>
      </c>
      <c r="G114">
        <f>VLOOKUP(A114,'Gov Expenditure'!A123:B369,2,FALSE)</f>
        <v>2837.5010000000002</v>
      </c>
      <c r="H114">
        <f>VLOOKUP(A114,'S&amp;P 500'!A113:B114,2,FALSE)</f>
        <v>1111.75</v>
      </c>
    </row>
    <row r="115" spans="1:8" x14ac:dyDescent="0.45">
      <c r="A115" s="1">
        <v>35977</v>
      </c>
      <c r="B115">
        <f>VLOOKUP(A115,M1SL!A114:B365,2,FALSE)</f>
        <v>1076.9666666666667</v>
      </c>
      <c r="C115">
        <f>VLOOKUP(A115,IGREA!A124:B338,2,FALSE)</f>
        <v>-58.688480666666663</v>
      </c>
      <c r="D115">
        <f>VLOOKUP(A115,GDP!A124:B422,2,FALSE)</f>
        <v>9121.0969999999998</v>
      </c>
      <c r="E115">
        <f>VLOOKUP(A115,CPI!A124:B423,2,FALSE)</f>
        <v>163.36666666666667</v>
      </c>
      <c r="F115">
        <f>VLOOKUP(A115,'3 Month Interbank Loan Rate'!A124:B353,2,FALSE)</f>
        <v>5.5266666666666664</v>
      </c>
      <c r="G115">
        <f>VLOOKUP(A115,'Gov Expenditure'!A124:B370,2,FALSE)</f>
        <v>2866.201</v>
      </c>
      <c r="H115">
        <f>VLOOKUP(A115,'S&amp;P 500'!A114:B115,2,FALSE)</f>
        <v>1120.67</v>
      </c>
    </row>
    <row r="116" spans="1:8" x14ac:dyDescent="0.45">
      <c r="A116" s="1">
        <v>36069</v>
      </c>
      <c r="B116">
        <f>VLOOKUP(A116,M1SL!A115:B366,2,FALSE)</f>
        <v>1091.9666666666667</v>
      </c>
      <c r="C116">
        <f>VLOOKUP(A116,IGREA!A125:B339,2,FALSE)</f>
        <v>-48.187133333333335</v>
      </c>
      <c r="D116">
        <f>VLOOKUP(A116,GDP!A125:B423,2,FALSE)</f>
        <v>9293.991</v>
      </c>
      <c r="E116">
        <f>VLOOKUP(A116,CPI!A125:B424,2,FALSE)</f>
        <v>164.13333333333333</v>
      </c>
      <c r="F116">
        <f>VLOOKUP(A116,'3 Month Interbank Loan Rate'!A125:B354,2,FALSE)</f>
        <v>5.1966666666666663</v>
      </c>
      <c r="G116">
        <f>VLOOKUP(A116,'Gov Expenditure'!A125:B371,2,FALSE)</f>
        <v>2909.2220000000002</v>
      </c>
      <c r="H116">
        <f>VLOOKUP(A116,'S&amp;P 500'!A115:B116,2,FALSE)</f>
        <v>1098.67</v>
      </c>
    </row>
    <row r="117" spans="1:8" x14ac:dyDescent="0.45">
      <c r="A117" s="1">
        <v>36161</v>
      </c>
      <c r="B117">
        <f>VLOOKUP(A117,M1SL!A116:B367,2,FALSE)</f>
        <v>1097.1333333333334</v>
      </c>
      <c r="C117">
        <f>VLOOKUP(A117,IGREA!A126:B340,2,FALSE)</f>
        <v>-55.063212666666665</v>
      </c>
      <c r="D117">
        <f>VLOOKUP(A117,GDP!A126:B424,2,FALSE)</f>
        <v>9411.6820000000007</v>
      </c>
      <c r="E117">
        <f>VLOOKUP(A117,CPI!A126:B425,2,FALSE)</f>
        <v>164.73333333333332</v>
      </c>
      <c r="F117">
        <f>VLOOKUP(A117,'3 Month Interbank Loan Rate'!A126:B355,2,FALSE)</f>
        <v>4.9000000000000004</v>
      </c>
      <c r="G117">
        <f>VLOOKUP(A117,'Gov Expenditure'!A126:B372,2,FALSE)</f>
        <v>2931.0439999999999</v>
      </c>
      <c r="H117">
        <f>VLOOKUP(A117,'S&amp;P 500'!A116:B117,2,FALSE)</f>
        <v>1279.6400000000001</v>
      </c>
    </row>
    <row r="118" spans="1:8" x14ac:dyDescent="0.45">
      <c r="A118" s="1">
        <v>36251</v>
      </c>
      <c r="B118">
        <f>VLOOKUP(A118,M1SL!A117:B368,2,FALSE)</f>
        <v>1101.7333333333333</v>
      </c>
      <c r="C118">
        <f>VLOOKUP(A118,IGREA!A127:B341,2,FALSE)</f>
        <v>-41.871248333333334</v>
      </c>
      <c r="D118">
        <f>VLOOKUP(A118,GDP!A127:B425,2,FALSE)</f>
        <v>9526.2099999999991</v>
      </c>
      <c r="E118">
        <f>VLOOKUP(A118,CPI!A127:B426,2,FALSE)</f>
        <v>165.96666666666667</v>
      </c>
      <c r="F118">
        <f>VLOOKUP(A118,'3 Month Interbank Loan Rate'!A127:B356,2,FALSE)</f>
        <v>4.9766666666666666</v>
      </c>
      <c r="G118">
        <f>VLOOKUP(A118,'Gov Expenditure'!A127:B373,2,FALSE)</f>
        <v>2959.52</v>
      </c>
      <c r="H118">
        <f>VLOOKUP(A118,'S&amp;P 500'!A117:B118,2,FALSE)</f>
        <v>1335.18</v>
      </c>
    </row>
    <row r="119" spans="1:8" x14ac:dyDescent="0.45">
      <c r="A119" s="1">
        <v>36342</v>
      </c>
      <c r="B119">
        <f>VLOOKUP(A119,M1SL!A118:B369,2,FALSE)</f>
        <v>1098.2666666666667</v>
      </c>
      <c r="C119">
        <f>VLOOKUP(A119,IGREA!A128:B342,2,FALSE)</f>
        <v>-35.87618033333333</v>
      </c>
      <c r="D119">
        <f>VLOOKUP(A119,GDP!A128:B426,2,FALSE)</f>
        <v>9686.6260000000002</v>
      </c>
      <c r="E119">
        <f>VLOOKUP(A119,CPI!A128:B427,2,FALSE)</f>
        <v>167.2</v>
      </c>
      <c r="F119">
        <f>VLOOKUP(A119,'3 Month Interbank Loan Rate'!A128:B357,2,FALSE)</f>
        <v>5.3833333333333329</v>
      </c>
      <c r="G119">
        <f>VLOOKUP(A119,'Gov Expenditure'!A128:B374,2,FALSE)</f>
        <v>3004.0279999999998</v>
      </c>
      <c r="H119">
        <f>VLOOKUP(A119,'S&amp;P 500'!A118:B119,2,FALSE)</f>
        <v>1328.72</v>
      </c>
    </row>
    <row r="120" spans="1:8" x14ac:dyDescent="0.45">
      <c r="A120" s="1">
        <v>36434</v>
      </c>
      <c r="B120">
        <f>VLOOKUP(A120,M1SL!A119:B370,2,FALSE)</f>
        <v>1112.0666666666666</v>
      </c>
      <c r="C120">
        <f>VLOOKUP(A120,IGREA!A129:B343,2,FALSE)</f>
        <v>-12.208356</v>
      </c>
      <c r="D120">
        <f>VLOOKUP(A120,GDP!A129:B427,2,FALSE)</f>
        <v>9900.1689999999999</v>
      </c>
      <c r="E120">
        <f>VLOOKUP(A120,CPI!A129:B428,2,FALSE)</f>
        <v>168.43333333333334</v>
      </c>
      <c r="F120">
        <f>VLOOKUP(A120,'3 Month Interbank Loan Rate'!A129:B358,2,FALSE)</f>
        <v>6.06</v>
      </c>
      <c r="G120">
        <f>VLOOKUP(A120,'Gov Expenditure'!A129:B375,2,FALSE)</f>
        <v>3086.8229999999999</v>
      </c>
      <c r="H120">
        <f>VLOOKUP(A120,'S&amp;P 500'!A119:B120,2,FALSE)</f>
        <v>1362.93</v>
      </c>
    </row>
    <row r="121" spans="1:8" x14ac:dyDescent="0.45">
      <c r="A121" s="1">
        <v>36526</v>
      </c>
      <c r="B121">
        <f>VLOOKUP(A121,M1SL!A120:B371,2,FALSE)</f>
        <v>1112.7333333333333</v>
      </c>
      <c r="C121">
        <f>VLOOKUP(A121,IGREA!A130:B344,2,FALSE)</f>
        <v>-4.2097680999999998</v>
      </c>
      <c r="D121">
        <f>VLOOKUP(A121,GDP!A130:B428,2,FALSE)</f>
        <v>10002.179</v>
      </c>
      <c r="E121">
        <f>VLOOKUP(A121,CPI!A130:B429,2,FALSE)</f>
        <v>170.1</v>
      </c>
      <c r="F121">
        <f>VLOOKUP(A121,'3 Month Interbank Loan Rate'!A130:B359,2,FALSE)</f>
        <v>6.0333333333333332</v>
      </c>
      <c r="G121">
        <f>VLOOKUP(A121,'Gov Expenditure'!A130:B376,2,FALSE)</f>
        <v>3074.3969999999999</v>
      </c>
      <c r="H121">
        <f>VLOOKUP(A121,'S&amp;P 500'!A120:B121,2,FALSE)</f>
        <v>1394.46</v>
      </c>
    </row>
    <row r="122" spans="1:8" x14ac:dyDescent="0.45">
      <c r="A122" s="1">
        <v>36617</v>
      </c>
      <c r="B122">
        <f>VLOOKUP(A122,M1SL!A121:B372,2,FALSE)</f>
        <v>1107.7</v>
      </c>
      <c r="C122">
        <f>VLOOKUP(A122,IGREA!A131:B345,2,FALSE)</f>
        <v>6.0430519</v>
      </c>
      <c r="D122">
        <f>VLOOKUP(A122,GDP!A131:B429,2,FALSE)</f>
        <v>10247.719999999999</v>
      </c>
      <c r="E122">
        <f>VLOOKUP(A122,CPI!A131:B430,2,FALSE)</f>
        <v>171.43333333333334</v>
      </c>
      <c r="F122">
        <f>VLOOKUP(A122,'3 Month Interbank Loan Rate'!A131:B360,2,FALSE)</f>
        <v>6.5733333333333333</v>
      </c>
      <c r="G122">
        <f>VLOOKUP(A122,'Gov Expenditure'!A131:B377,2,FALSE)</f>
        <v>3129.768</v>
      </c>
      <c r="H122">
        <f>VLOOKUP(A122,'S&amp;P 500'!A121:B122,2,FALSE)</f>
        <v>1452.43</v>
      </c>
    </row>
    <row r="123" spans="1:8" x14ac:dyDescent="0.45">
      <c r="A123" s="1">
        <v>36708</v>
      </c>
      <c r="B123">
        <f>VLOOKUP(A123,M1SL!A122:B373,2,FALSE)</f>
        <v>1101.1333333333334</v>
      </c>
      <c r="C123">
        <f>VLOOKUP(A123,IGREA!A132:B346,2,FALSE)</f>
        <v>7.8870117666666664</v>
      </c>
      <c r="D123">
        <f>VLOOKUP(A123,GDP!A132:B430,2,FALSE)</f>
        <v>10318.165000000001</v>
      </c>
      <c r="E123">
        <f>VLOOKUP(A123,CPI!A132:B431,2,FALSE)</f>
        <v>173</v>
      </c>
      <c r="F123">
        <f>VLOOKUP(A123,'3 Month Interbank Loan Rate'!A132:B361,2,FALSE)</f>
        <v>6.6266666666666669</v>
      </c>
      <c r="G123">
        <f>VLOOKUP(A123,'Gov Expenditure'!A132:B378,2,FALSE)</f>
        <v>3152.2539999999999</v>
      </c>
      <c r="H123">
        <f>VLOOKUP(A123,'S&amp;P 500'!A122:B123,2,FALSE)</f>
        <v>1430.83</v>
      </c>
    </row>
    <row r="124" spans="1:8" x14ac:dyDescent="0.45">
      <c r="A124" s="1">
        <v>36800</v>
      </c>
      <c r="B124">
        <f>VLOOKUP(A124,M1SL!A123:B374,2,FALSE)</f>
        <v>1093.2333333333333</v>
      </c>
      <c r="C124">
        <f>VLOOKUP(A124,IGREA!A133:B347,2,FALSE)</f>
        <v>9.5648540666666673</v>
      </c>
      <c r="D124">
        <f>VLOOKUP(A124,GDP!A133:B431,2,FALSE)</f>
        <v>10435.744000000001</v>
      </c>
      <c r="E124">
        <f>VLOOKUP(A124,CPI!A133:B432,2,FALSE)</f>
        <v>174.23333333333332</v>
      </c>
      <c r="F124">
        <f>VLOOKUP(A124,'3 Month Interbank Loan Rate'!A133:B362,2,FALSE)</f>
        <v>6.59</v>
      </c>
      <c r="G124">
        <f>VLOOKUP(A124,'Gov Expenditure'!A133:B379,2,FALSE)</f>
        <v>3210.0830000000001</v>
      </c>
      <c r="H124">
        <f>VLOOKUP(A124,'S&amp;P 500'!A123:B124,2,FALSE)</f>
        <v>1429.4</v>
      </c>
    </row>
    <row r="125" spans="1:8" x14ac:dyDescent="0.45">
      <c r="A125" s="1">
        <v>36892</v>
      </c>
      <c r="B125">
        <f>VLOOKUP(A125,M1SL!A124:B375,2,FALSE)</f>
        <v>1102.2666666666667</v>
      </c>
      <c r="C125">
        <f>VLOOKUP(A125,IGREA!A134:B348,2,FALSE)</f>
        <v>-1.6465962000000001</v>
      </c>
      <c r="D125">
        <f>VLOOKUP(A125,GDP!A134:B432,2,FALSE)</f>
        <v>10470.231</v>
      </c>
      <c r="E125">
        <f>VLOOKUP(A125,CPI!A134:B433,2,FALSE)</f>
        <v>175.9</v>
      </c>
      <c r="F125">
        <f>VLOOKUP(A125,'3 Month Interbank Loan Rate'!A134:B363,2,FALSE)</f>
        <v>5.2566666666666668</v>
      </c>
      <c r="G125">
        <f>VLOOKUP(A125,'Gov Expenditure'!A134:B380,2,FALSE)</f>
        <v>3280.819</v>
      </c>
      <c r="H125">
        <f>VLOOKUP(A125,'S&amp;P 500'!A124:B125,2,FALSE)</f>
        <v>1366.01</v>
      </c>
    </row>
    <row r="126" spans="1:8" x14ac:dyDescent="0.45">
      <c r="A126" s="1">
        <v>36982</v>
      </c>
      <c r="B126">
        <f>VLOOKUP(A126,M1SL!A125:B376,2,FALSE)</f>
        <v>1120.4666666666667</v>
      </c>
      <c r="C126">
        <f>VLOOKUP(A126,IGREA!A135:B349,2,FALSE)</f>
        <v>-8.2645270666666661</v>
      </c>
      <c r="D126">
        <f>VLOOKUP(A126,GDP!A135:B433,2,FALSE)</f>
        <v>10599</v>
      </c>
      <c r="E126">
        <f>VLOOKUP(A126,CPI!A135:B434,2,FALSE)</f>
        <v>177.13333333333333</v>
      </c>
      <c r="F126">
        <f>VLOOKUP(A126,'3 Month Interbank Loan Rate'!A135:B364,2,FALSE)</f>
        <v>4.0966666666666667</v>
      </c>
      <c r="G126">
        <f>VLOOKUP(A126,'Gov Expenditure'!A135:B381,2,FALSE)</f>
        <v>3358.2170000000001</v>
      </c>
      <c r="H126">
        <f>VLOOKUP(A126,'S&amp;P 500'!A125:B126,2,FALSE)</f>
        <v>1249.46</v>
      </c>
    </row>
    <row r="127" spans="1:8" x14ac:dyDescent="0.45">
      <c r="A127" s="1">
        <v>37073</v>
      </c>
      <c r="B127">
        <f>VLOOKUP(A127,M1SL!A126:B377,2,FALSE)</f>
        <v>1164.9333333333334</v>
      </c>
      <c r="C127">
        <f>VLOOKUP(A127,IGREA!A136:B350,2,FALSE)</f>
        <v>-39.467141333333331</v>
      </c>
      <c r="D127">
        <f>VLOOKUP(A127,GDP!A136:B434,2,FALSE)</f>
        <v>10598.02</v>
      </c>
      <c r="E127">
        <f>VLOOKUP(A127,CPI!A136:B435,2,FALSE)</f>
        <v>177.63333333333333</v>
      </c>
      <c r="F127">
        <f>VLOOKUP(A127,'3 Month Interbank Loan Rate'!A136:B365,2,FALSE)</f>
        <v>3.3366666666666669</v>
      </c>
      <c r="G127">
        <f>VLOOKUP(A127,'Gov Expenditure'!A136:B382,2,FALSE)</f>
        <v>3377.3670000000002</v>
      </c>
      <c r="H127">
        <f>VLOOKUP(A127,'S&amp;P 500'!A126:B127,2,FALSE)</f>
        <v>1211.23</v>
      </c>
    </row>
    <row r="128" spans="1:8" x14ac:dyDescent="0.45">
      <c r="A128" s="1">
        <v>37165</v>
      </c>
      <c r="B128">
        <f>VLOOKUP(A128,M1SL!A127:B378,2,FALSE)</f>
        <v>1173.3</v>
      </c>
      <c r="C128">
        <f>VLOOKUP(A128,IGREA!A137:B351,2,FALSE)</f>
        <v>-56.052384000000004</v>
      </c>
      <c r="D128">
        <f>VLOOKUP(A128,GDP!A137:B435,2,FALSE)</f>
        <v>10660.465</v>
      </c>
      <c r="E128">
        <f>VLOOKUP(A128,CPI!A137:B436,2,FALSE)</f>
        <v>177.5</v>
      </c>
      <c r="F128">
        <f>VLOOKUP(A128,'3 Month Interbank Loan Rate'!A137:B366,2,FALSE)</f>
        <v>2.0566666666666666</v>
      </c>
      <c r="G128">
        <f>VLOOKUP(A128,'Gov Expenditure'!A137:B383,2,FALSE)</f>
        <v>3436.53</v>
      </c>
      <c r="H128">
        <f>VLOOKUP(A128,'S&amp;P 500'!A127:B128,2,FALSE)</f>
        <v>1059.78</v>
      </c>
    </row>
    <row r="129" spans="1:8" x14ac:dyDescent="0.45">
      <c r="A129" s="1">
        <v>37257</v>
      </c>
      <c r="B129">
        <f>VLOOKUP(A129,M1SL!A128:B379,2,FALSE)</f>
        <v>1191.5333333333333</v>
      </c>
      <c r="C129">
        <f>VLOOKUP(A129,IGREA!A138:B352,2,FALSE)</f>
        <v>-44.063671333333332</v>
      </c>
      <c r="D129">
        <f>VLOOKUP(A129,GDP!A138:B436,2,FALSE)</f>
        <v>10783.5</v>
      </c>
      <c r="E129">
        <f>VLOOKUP(A129,CPI!A138:B437,2,FALSE)</f>
        <v>178.06666666666666</v>
      </c>
      <c r="F129">
        <f>VLOOKUP(A129,'3 Month Interbank Loan Rate'!A138:B367,2,FALSE)</f>
        <v>1.8233333333333333</v>
      </c>
      <c r="G129">
        <f>VLOOKUP(A129,'Gov Expenditure'!A138:B384,2,FALSE)</f>
        <v>3508.6469999999999</v>
      </c>
      <c r="H129">
        <f>VLOOKUP(A129,'S&amp;P 500'!A128:B129,2,FALSE)</f>
        <v>1130.2</v>
      </c>
    </row>
    <row r="130" spans="1:8" x14ac:dyDescent="0.45">
      <c r="A130" s="1">
        <v>37347</v>
      </c>
      <c r="B130">
        <f>VLOOKUP(A130,M1SL!A129:B380,2,FALSE)</f>
        <v>1189.8333333333333</v>
      </c>
      <c r="C130">
        <f>VLOOKUP(A130,IGREA!A139:B353,2,FALSE)</f>
        <v>-39.312362666666665</v>
      </c>
      <c r="D130">
        <f>VLOOKUP(A130,GDP!A139:B437,2,FALSE)</f>
        <v>10887.46</v>
      </c>
      <c r="E130">
        <f>VLOOKUP(A130,CPI!A139:B438,2,FALSE)</f>
        <v>179.46666666666667</v>
      </c>
      <c r="F130">
        <f>VLOOKUP(A130,'3 Month Interbank Loan Rate'!A139:B368,2,FALSE)</f>
        <v>1.8333333333333333</v>
      </c>
      <c r="G130">
        <f>VLOOKUP(A130,'Gov Expenditure'!A139:B385,2,FALSE)</f>
        <v>3554.587</v>
      </c>
      <c r="H130">
        <f>VLOOKUP(A130,'S&amp;P 500'!A129:B130,2,FALSE)</f>
        <v>1076.92</v>
      </c>
    </row>
    <row r="131" spans="1:8" x14ac:dyDescent="0.45">
      <c r="A131" s="1">
        <v>37438</v>
      </c>
      <c r="B131">
        <f>VLOOKUP(A131,M1SL!A130:B381,2,FALSE)</f>
        <v>1194.0999999999999</v>
      </c>
      <c r="C131">
        <f>VLOOKUP(A131,IGREA!A140:B354,2,FALSE)</f>
        <v>-37.497401666666669</v>
      </c>
      <c r="D131">
        <f>VLOOKUP(A131,GDP!A140:B438,2,FALSE)</f>
        <v>10984.04</v>
      </c>
      <c r="E131">
        <f>VLOOKUP(A131,CPI!A140:B439,2,FALSE)</f>
        <v>180.43333333333334</v>
      </c>
      <c r="F131">
        <f>VLOOKUP(A131,'3 Month Interbank Loan Rate'!A140:B369,2,FALSE)</f>
        <v>1.76</v>
      </c>
      <c r="G131">
        <f>VLOOKUP(A131,'Gov Expenditure'!A140:B386,2,FALSE)</f>
        <v>3598.998</v>
      </c>
      <c r="H131">
        <f>VLOOKUP(A131,'S&amp;P 500'!A130:B131,2,FALSE)</f>
        <v>911.62</v>
      </c>
    </row>
    <row r="132" spans="1:8" x14ac:dyDescent="0.45">
      <c r="A132" s="1">
        <v>37530</v>
      </c>
      <c r="B132">
        <f>VLOOKUP(A132,M1SL!A131:B382,2,FALSE)</f>
        <v>1211.2666666666667</v>
      </c>
      <c r="C132">
        <f>VLOOKUP(A132,IGREA!A141:B355,2,FALSE)</f>
        <v>-2.8221088666666665</v>
      </c>
      <c r="D132">
        <f>VLOOKUP(A132,GDP!A141:B439,2,FALSE)</f>
        <v>11061.433000000001</v>
      </c>
      <c r="E132">
        <f>VLOOKUP(A132,CPI!A141:B440,2,FALSE)</f>
        <v>181.5</v>
      </c>
      <c r="F132">
        <f>VLOOKUP(A132,'3 Month Interbank Loan Rate'!A141:B370,2,FALSE)</f>
        <v>1.4866666666666668</v>
      </c>
      <c r="G132">
        <f>VLOOKUP(A132,'Gov Expenditure'!A141:B387,2,FALSE)</f>
        <v>3681.8710000000001</v>
      </c>
      <c r="H132">
        <f>VLOOKUP(A132,'S&amp;P 500'!A131:B132,2,FALSE)</f>
        <v>885.76</v>
      </c>
    </row>
    <row r="133" spans="1:8" x14ac:dyDescent="0.45">
      <c r="A133" s="1">
        <v>37622</v>
      </c>
      <c r="B133">
        <f>VLOOKUP(A133,M1SL!A132:B383,2,FALSE)</f>
        <v>1234.9333333333334</v>
      </c>
      <c r="C133">
        <f>VLOOKUP(A133,IGREA!A142:B356,2,FALSE)</f>
        <v>11.906335066666667</v>
      </c>
      <c r="D133">
        <f>VLOOKUP(A133,GDP!A142:B440,2,FALSE)</f>
        <v>11174.129000000001</v>
      </c>
      <c r="E133">
        <f>VLOOKUP(A133,CPI!A142:B441,2,FALSE)</f>
        <v>183.36666666666667</v>
      </c>
      <c r="F133">
        <f>VLOOKUP(A133,'3 Month Interbank Loan Rate'!A142:B371,2,FALSE)</f>
        <v>1.2633333333333334</v>
      </c>
      <c r="G133">
        <f>VLOOKUP(A133,'Gov Expenditure'!A142:B388,2,FALSE)</f>
        <v>3744.1770000000001</v>
      </c>
      <c r="H133">
        <f>VLOOKUP(A133,'S&amp;P 500'!A132:B133,2,FALSE)</f>
        <v>855.7</v>
      </c>
    </row>
    <row r="134" spans="1:8" x14ac:dyDescent="0.45">
      <c r="A134" s="1">
        <v>37712</v>
      </c>
      <c r="B134">
        <f>VLOOKUP(A134,M1SL!A133:B384,2,FALSE)</f>
        <v>1266.5999999999999</v>
      </c>
      <c r="C134">
        <f>VLOOKUP(A134,IGREA!A143:B357,2,FALSE)</f>
        <v>33.522883666666665</v>
      </c>
      <c r="D134">
        <f>VLOOKUP(A134,GDP!A143:B441,2,FALSE)</f>
        <v>11312.766</v>
      </c>
      <c r="E134">
        <f>VLOOKUP(A134,CPI!A143:B442,2,FALSE)</f>
        <v>183.06666666666666</v>
      </c>
      <c r="F134">
        <f>VLOOKUP(A134,'3 Month Interbank Loan Rate'!A143:B372,2,FALSE)</f>
        <v>1.1666666666666667</v>
      </c>
      <c r="G134">
        <f>VLOOKUP(A134,'Gov Expenditure'!A143:B389,2,FALSE)</f>
        <v>3808.76</v>
      </c>
      <c r="H134">
        <f>VLOOKUP(A134,'S&amp;P 500'!A133:B134,2,FALSE)</f>
        <v>916.92</v>
      </c>
    </row>
    <row r="135" spans="1:8" x14ac:dyDescent="0.45">
      <c r="A135" s="1">
        <v>37803</v>
      </c>
      <c r="B135">
        <f>VLOOKUP(A135,M1SL!A134:B385,2,FALSE)</f>
        <v>1293.7</v>
      </c>
      <c r="C135">
        <f>VLOOKUP(A135,IGREA!A144:B358,2,FALSE)</f>
        <v>40.847184666666664</v>
      </c>
      <c r="D135">
        <f>VLOOKUP(A135,GDP!A144:B442,2,FALSE)</f>
        <v>11566.669</v>
      </c>
      <c r="E135">
        <f>VLOOKUP(A135,CPI!A144:B443,2,FALSE)</f>
        <v>184.43333333333334</v>
      </c>
      <c r="F135">
        <f>VLOOKUP(A135,'3 Month Interbank Loan Rate'!A144:B373,2,FALSE)</f>
        <v>1.07</v>
      </c>
      <c r="G135">
        <f>VLOOKUP(A135,'Gov Expenditure'!A144:B390,2,FALSE)</f>
        <v>3839.4059999999999</v>
      </c>
      <c r="H135">
        <f>VLOOKUP(A135,'S&amp;P 500'!A134:B135,2,FALSE)</f>
        <v>993.32</v>
      </c>
    </row>
    <row r="136" spans="1:8" x14ac:dyDescent="0.45">
      <c r="A136" s="1">
        <v>37895</v>
      </c>
      <c r="B136">
        <f>VLOOKUP(A136,M1SL!A135:B386,2,FALSE)</f>
        <v>1301.0333333333333</v>
      </c>
      <c r="C136">
        <f>VLOOKUP(A136,IGREA!A145:B359,2,FALSE)</f>
        <v>103.90893466666667</v>
      </c>
      <c r="D136">
        <f>VLOOKUP(A136,GDP!A145:B443,2,FALSE)</f>
        <v>11772.234</v>
      </c>
      <c r="E136">
        <f>VLOOKUP(A136,CPI!A145:B444,2,FALSE)</f>
        <v>185.13333333333333</v>
      </c>
      <c r="F136">
        <f>VLOOKUP(A136,'3 Month Interbank Loan Rate'!A145:B374,2,FALSE)</f>
        <v>1.1033333333333333</v>
      </c>
      <c r="G136">
        <f>VLOOKUP(A136,'Gov Expenditure'!A145:B391,2,FALSE)</f>
        <v>3869.703</v>
      </c>
      <c r="H136">
        <f>VLOOKUP(A136,'S&amp;P 500'!A135:B136,2,FALSE)</f>
        <v>1050.71</v>
      </c>
    </row>
    <row r="137" spans="1:8" x14ac:dyDescent="0.45">
      <c r="A137" s="1">
        <v>37987</v>
      </c>
      <c r="B137">
        <f>VLOOKUP(A137,M1SL!A136:B387,2,FALSE)</f>
        <v>1318.7</v>
      </c>
      <c r="C137">
        <f>VLOOKUP(A137,IGREA!A146:B360,2,FALSE)</f>
        <v>123.03402</v>
      </c>
      <c r="D137">
        <f>VLOOKUP(A137,GDP!A146:B444,2,FALSE)</f>
        <v>11923.447</v>
      </c>
      <c r="E137">
        <f>VLOOKUP(A137,CPI!A146:B445,2,FALSE)</f>
        <v>186.7</v>
      </c>
      <c r="F137">
        <f>VLOOKUP(A137,'3 Month Interbank Loan Rate'!A146:B375,2,FALSE)</f>
        <v>1.0533333333333332</v>
      </c>
      <c r="G137">
        <f>VLOOKUP(A137,'Gov Expenditure'!A146:B392,2,FALSE)</f>
        <v>3947.7020000000002</v>
      </c>
      <c r="H137">
        <f>VLOOKUP(A137,'S&amp;P 500'!A136:B137,2,FALSE)</f>
        <v>1131.1300000000001</v>
      </c>
    </row>
    <row r="138" spans="1:8" x14ac:dyDescent="0.45">
      <c r="A138" s="1">
        <v>38078</v>
      </c>
      <c r="B138">
        <f>VLOOKUP(A138,M1SL!A137:B388,2,FALSE)</f>
        <v>1336.2666666666667</v>
      </c>
      <c r="C138">
        <f>VLOOKUP(A138,IGREA!A147:B361,2,FALSE)</f>
        <v>84.811121333333332</v>
      </c>
      <c r="D138">
        <f>VLOOKUP(A138,GDP!A147:B445,2,FALSE)</f>
        <v>12112.815000000001</v>
      </c>
      <c r="E138">
        <f>VLOOKUP(A138,CPI!A147:B446,2,FALSE)</f>
        <v>188.16666666666666</v>
      </c>
      <c r="F138">
        <f>VLOOKUP(A138,'3 Month Interbank Loan Rate'!A147:B376,2,FALSE)</f>
        <v>1.2466666666666666</v>
      </c>
      <c r="G138">
        <f>VLOOKUP(A138,'Gov Expenditure'!A147:B393,2,FALSE)</f>
        <v>3982.8519999999999</v>
      </c>
      <c r="H138">
        <f>VLOOKUP(A138,'S&amp;P 500'!A137:B138,2,FALSE)</f>
        <v>1107.3</v>
      </c>
    </row>
    <row r="139" spans="1:8" x14ac:dyDescent="0.45">
      <c r="A139" s="1">
        <v>38169</v>
      </c>
      <c r="B139">
        <f>VLOOKUP(A139,M1SL!A138:B389,2,FALSE)</f>
        <v>1352.5333333333333</v>
      </c>
      <c r="C139">
        <f>VLOOKUP(A139,IGREA!A148:B362,2,FALSE)</f>
        <v>95.708913333333328</v>
      </c>
      <c r="D139">
        <f>VLOOKUP(A139,GDP!A148:B446,2,FALSE)</f>
        <v>12305.307000000001</v>
      </c>
      <c r="E139">
        <f>VLOOKUP(A139,CPI!A148:B447,2,FALSE)</f>
        <v>189.36666666666667</v>
      </c>
      <c r="F139">
        <f>VLOOKUP(A139,'3 Month Interbank Loan Rate'!A148:B377,2,FALSE)</f>
        <v>1.7033333333333334</v>
      </c>
      <c r="G139">
        <f>VLOOKUP(A139,'Gov Expenditure'!A148:B394,2,FALSE)</f>
        <v>4050.203</v>
      </c>
      <c r="H139">
        <f>VLOOKUP(A139,'S&amp;P 500'!A138:B139,2,FALSE)</f>
        <v>1101.72</v>
      </c>
    </row>
    <row r="140" spans="1:8" x14ac:dyDescent="0.45">
      <c r="A140" s="1">
        <v>38261</v>
      </c>
      <c r="B140">
        <f>VLOOKUP(A140,M1SL!A139:B390,2,FALSE)</f>
        <v>1370.8333333333333</v>
      </c>
      <c r="C140">
        <f>VLOOKUP(A140,IGREA!A149:B363,2,FALSE)</f>
        <v>118.89297666666667</v>
      </c>
      <c r="D140">
        <f>VLOOKUP(A140,GDP!A149:B447,2,FALSE)</f>
        <v>12527.214</v>
      </c>
      <c r="E140">
        <f>VLOOKUP(A140,CPI!A149:B448,2,FALSE)</f>
        <v>191.4</v>
      </c>
      <c r="F140">
        <f>VLOOKUP(A140,'3 Month Interbank Loan Rate'!A149:B378,2,FALSE)</f>
        <v>2.25</v>
      </c>
      <c r="G140">
        <f>VLOOKUP(A140,'Gov Expenditure'!A149:B395,2,FALSE)</f>
        <v>4093.92</v>
      </c>
      <c r="H140">
        <f>VLOOKUP(A140,'S&amp;P 500'!A139:B140,2,FALSE)</f>
        <v>1130.2</v>
      </c>
    </row>
    <row r="141" spans="1:8" x14ac:dyDescent="0.45">
      <c r="A141" s="1">
        <v>38353</v>
      </c>
      <c r="B141">
        <f>VLOOKUP(A141,M1SL!A140:B391,2,FALSE)</f>
        <v>1369.7</v>
      </c>
      <c r="C141">
        <f>VLOOKUP(A141,IGREA!A150:B364,2,FALSE)</f>
        <v>107.83311666666667</v>
      </c>
      <c r="D141">
        <f>VLOOKUP(A141,GDP!A150:B448,2,FALSE)</f>
        <v>12767.286</v>
      </c>
      <c r="E141">
        <f>VLOOKUP(A141,CPI!A150:B449,2,FALSE)</f>
        <v>192.36666666666667</v>
      </c>
      <c r="F141">
        <f>VLOOKUP(A141,'3 Month Interbank Loan Rate'!A150:B379,2,FALSE)</f>
        <v>2.7833333333333332</v>
      </c>
      <c r="G141">
        <f>VLOOKUP(A141,'Gov Expenditure'!A150:B396,2,FALSE)</f>
        <v>4201.0290000000005</v>
      </c>
      <c r="H141">
        <f>VLOOKUP(A141,'S&amp;P 500'!A140:B141,2,FALSE)</f>
        <v>1181.27</v>
      </c>
    </row>
    <row r="142" spans="1:8" x14ac:dyDescent="0.45">
      <c r="A142" s="1">
        <v>38443</v>
      </c>
      <c r="B142">
        <f>VLOOKUP(A142,M1SL!A141:B392,2,FALSE)</f>
        <v>1368.1666666666667</v>
      </c>
      <c r="C142">
        <f>VLOOKUP(A142,IGREA!A151:B365,2,FALSE)</f>
        <v>83.101744999999994</v>
      </c>
      <c r="D142">
        <f>VLOOKUP(A142,GDP!A151:B449,2,FALSE)</f>
        <v>12922.656000000001</v>
      </c>
      <c r="E142">
        <f>VLOOKUP(A142,CPI!A151:B450,2,FALSE)</f>
        <v>193.66666666666666</v>
      </c>
      <c r="F142">
        <f>VLOOKUP(A142,'3 Month Interbank Loan Rate'!A151:B380,2,FALSE)</f>
        <v>3.23</v>
      </c>
      <c r="G142">
        <f>VLOOKUP(A142,'Gov Expenditure'!A151:B397,2,FALSE)</f>
        <v>4240.8500000000004</v>
      </c>
      <c r="H142">
        <f>VLOOKUP(A142,'S&amp;P 500'!A141:B142,2,FALSE)</f>
        <v>1156.8499999999999</v>
      </c>
    </row>
    <row r="143" spans="1:8" x14ac:dyDescent="0.45">
      <c r="A143" s="1">
        <v>38534</v>
      </c>
      <c r="B143">
        <f>VLOOKUP(A143,M1SL!A142:B393,2,FALSE)</f>
        <v>1375.1333333333334</v>
      </c>
      <c r="C143">
        <f>VLOOKUP(A143,IGREA!A152:B366,2,FALSE)</f>
        <v>42.051059333333335</v>
      </c>
      <c r="D143">
        <f>VLOOKUP(A143,GDP!A152:B450,2,FALSE)</f>
        <v>13142.642</v>
      </c>
      <c r="E143">
        <f>VLOOKUP(A143,CPI!A152:B451,2,FALSE)</f>
        <v>196.6</v>
      </c>
      <c r="F143">
        <f>VLOOKUP(A143,'3 Month Interbank Loan Rate'!A152:B381,2,FALSE)</f>
        <v>3.7366666666666668</v>
      </c>
      <c r="G143">
        <f>VLOOKUP(A143,'Gov Expenditure'!A152:B398,2,FALSE)</f>
        <v>4375.9139999999998</v>
      </c>
      <c r="H143">
        <f>VLOOKUP(A143,'S&amp;P 500'!A142:B143,2,FALSE)</f>
        <v>1234.18</v>
      </c>
    </row>
    <row r="144" spans="1:8" x14ac:dyDescent="0.45">
      <c r="A144" s="1">
        <v>38626</v>
      </c>
      <c r="B144">
        <f>VLOOKUP(A144,M1SL!A143:B394,2,FALSE)</f>
        <v>1375.6333333333334</v>
      </c>
      <c r="C144">
        <f>VLOOKUP(A144,IGREA!A153:B367,2,FALSE)</f>
        <v>60.169218333333333</v>
      </c>
      <c r="D144">
        <f>VLOOKUP(A144,GDP!A153:B451,2,FALSE)</f>
        <v>13324.204</v>
      </c>
      <c r="E144">
        <f>VLOOKUP(A144,CPI!A153:B452,2,FALSE)</f>
        <v>198.43333333333334</v>
      </c>
      <c r="F144">
        <f>VLOOKUP(A144,'3 Month Interbank Loan Rate'!A153:B382,2,FALSE)</f>
        <v>4.2966666666666669</v>
      </c>
      <c r="G144">
        <f>VLOOKUP(A144,'Gov Expenditure'!A153:B399,2,FALSE)</f>
        <v>4393.6189999999997</v>
      </c>
      <c r="H144">
        <f>VLOOKUP(A144,'S&amp;P 500'!A143:B144,2,FALSE)</f>
        <v>1207.01</v>
      </c>
    </row>
    <row r="145" spans="1:8" x14ac:dyDescent="0.45">
      <c r="A145" s="1">
        <v>38718</v>
      </c>
      <c r="B145">
        <f>VLOOKUP(A145,M1SL!A144:B395,2,FALSE)</f>
        <v>1380.3666666666666</v>
      </c>
      <c r="C145">
        <f>VLOOKUP(A145,IGREA!A154:B368,2,FALSE)</f>
        <v>43.098256999999997</v>
      </c>
      <c r="D145">
        <f>VLOOKUP(A145,GDP!A154:B452,2,FALSE)</f>
        <v>13599.16</v>
      </c>
      <c r="E145">
        <f>VLOOKUP(A145,CPI!A154:B453,2,FALSE)</f>
        <v>199.46666666666667</v>
      </c>
      <c r="F145">
        <f>VLOOKUP(A145,'3 Month Interbank Loan Rate'!A154:B383,2,FALSE)</f>
        <v>4.72</v>
      </c>
      <c r="G145">
        <f>VLOOKUP(A145,'Gov Expenditure'!A154:B400,2,FALSE)</f>
        <v>4456.5590000000002</v>
      </c>
      <c r="H145">
        <f>VLOOKUP(A145,'S&amp;P 500'!A144:B145,2,FALSE)</f>
        <v>1280.08</v>
      </c>
    </row>
    <row r="146" spans="1:8" x14ac:dyDescent="0.45">
      <c r="A146" s="1">
        <v>38808</v>
      </c>
      <c r="B146">
        <f>VLOOKUP(A146,M1SL!A145:B396,2,FALSE)</f>
        <v>1381.3333333333333</v>
      </c>
      <c r="C146">
        <f>VLOOKUP(A146,IGREA!A155:B369,2,FALSE)</f>
        <v>47.031917333333332</v>
      </c>
      <c r="D146">
        <f>VLOOKUP(A146,GDP!A155:B453,2,FALSE)</f>
        <v>13753.424000000001</v>
      </c>
      <c r="E146">
        <f>VLOOKUP(A146,CPI!A155:B454,2,FALSE)</f>
        <v>201.26666666666668</v>
      </c>
      <c r="F146">
        <f>VLOOKUP(A146,'3 Month Interbank Loan Rate'!A155:B384,2,FALSE)</f>
        <v>5.1766666666666667</v>
      </c>
      <c r="G146">
        <f>VLOOKUP(A146,'Gov Expenditure'!A155:B401,2,FALSE)</f>
        <v>4508.7439999999997</v>
      </c>
      <c r="H146">
        <f>VLOOKUP(A146,'S&amp;P 500'!A145:B146,2,FALSE)</f>
        <v>1310.6099999999999</v>
      </c>
    </row>
    <row r="147" spans="1:8" x14ac:dyDescent="0.45">
      <c r="A147" s="1">
        <v>38899</v>
      </c>
      <c r="B147">
        <f>VLOOKUP(A147,M1SL!A146:B397,2,FALSE)</f>
        <v>1369.7333333333333</v>
      </c>
      <c r="C147">
        <f>VLOOKUP(A147,IGREA!A156:B370,2,FALSE)</f>
        <v>80.629226666666668</v>
      </c>
      <c r="D147">
        <f>VLOOKUP(A147,GDP!A156:B454,2,FALSE)</f>
        <v>13870.188</v>
      </c>
      <c r="E147">
        <f>VLOOKUP(A147,CPI!A156:B455,2,FALSE)</f>
        <v>203.16666666666666</v>
      </c>
      <c r="F147">
        <f>VLOOKUP(A147,'3 Month Interbank Loan Rate'!A156:B385,2,FALSE)</f>
        <v>5.3933333333333335</v>
      </c>
      <c r="G147">
        <f>VLOOKUP(A147,'Gov Expenditure'!A156:B402,2,FALSE)</f>
        <v>4557.2610000000004</v>
      </c>
      <c r="H147">
        <f>VLOOKUP(A147,'S&amp;P 500'!A146:B147,2,FALSE)</f>
        <v>1276.6600000000001</v>
      </c>
    </row>
    <row r="148" spans="1:8" x14ac:dyDescent="0.45">
      <c r="A148" s="1">
        <v>38991</v>
      </c>
      <c r="B148">
        <f>VLOOKUP(A148,M1SL!A147:B398,2,FALSE)</f>
        <v>1369.2333333333333</v>
      </c>
      <c r="C148">
        <f>VLOOKUP(A148,IGREA!A157:B371,2,FALSE)</f>
        <v>97.441423333333333</v>
      </c>
      <c r="D148">
        <f>VLOOKUP(A148,GDP!A157:B455,2,FALSE)</f>
        <v>14039.56</v>
      </c>
      <c r="E148">
        <f>VLOOKUP(A148,CPI!A157:B456,2,FALSE)</f>
        <v>202.33333333333334</v>
      </c>
      <c r="F148">
        <f>VLOOKUP(A148,'3 Month Interbank Loan Rate'!A157:B386,2,FALSE)</f>
        <v>5.3233333333333333</v>
      </c>
      <c r="G148">
        <f>VLOOKUP(A148,'Gov Expenditure'!A157:B403,2,FALSE)</f>
        <v>4555.9740000000002</v>
      </c>
      <c r="H148">
        <f>VLOOKUP(A148,'S&amp;P 500'!A147:B148,2,FALSE)</f>
        <v>1377.94</v>
      </c>
    </row>
    <row r="149" spans="1:8" x14ac:dyDescent="0.45">
      <c r="A149" s="1">
        <v>39083</v>
      </c>
      <c r="B149">
        <f>VLOOKUP(A149,M1SL!A148:B399,2,FALSE)</f>
        <v>1367.0666666666666</v>
      </c>
      <c r="C149">
        <f>VLOOKUP(A149,IGREA!A158:B372,2,FALSE)</f>
        <v>107.55363666666666</v>
      </c>
      <c r="D149">
        <f>VLOOKUP(A149,GDP!A158:B456,2,FALSE)</f>
        <v>14215.651</v>
      </c>
      <c r="E149">
        <f>VLOOKUP(A149,CPI!A158:B457,2,FALSE)</f>
        <v>204.31700000000001</v>
      </c>
      <c r="F149">
        <f>VLOOKUP(A149,'3 Month Interbank Loan Rate'!A158:B387,2,FALSE)</f>
        <v>5.31</v>
      </c>
      <c r="G149">
        <f>VLOOKUP(A149,'Gov Expenditure'!A158:B404,2,FALSE)</f>
        <v>4747.0789999999997</v>
      </c>
      <c r="H149">
        <f>VLOOKUP(A149,'S&amp;P 500'!A148:B149,2,FALSE)</f>
        <v>1438.24</v>
      </c>
    </row>
    <row r="150" spans="1:8" x14ac:dyDescent="0.45">
      <c r="A150" s="1">
        <v>39173</v>
      </c>
      <c r="B150">
        <f>VLOOKUP(A150,M1SL!A149:B400,2,FALSE)</f>
        <v>1375.7</v>
      </c>
      <c r="C150">
        <f>VLOOKUP(A150,IGREA!A159:B373,2,FALSE)</f>
        <v>131.89704666666665</v>
      </c>
      <c r="D150">
        <f>VLOOKUP(A150,GDP!A159:B457,2,FALSE)</f>
        <v>14402.082</v>
      </c>
      <c r="E150">
        <f>VLOOKUP(A150,CPI!A159:B458,2,FALSE)</f>
        <v>206.631</v>
      </c>
      <c r="F150">
        <f>VLOOKUP(A150,'3 Month Interbank Loan Rate'!A159:B388,2,FALSE)</f>
        <v>5.3166666666666664</v>
      </c>
      <c r="G150">
        <f>VLOOKUP(A150,'Gov Expenditure'!A159:B405,2,FALSE)</f>
        <v>4792.8410000000003</v>
      </c>
      <c r="H150">
        <f>VLOOKUP(A150,'S&amp;P 500'!A149:B150,2,FALSE)</f>
        <v>1482.37</v>
      </c>
    </row>
    <row r="151" spans="1:8" x14ac:dyDescent="0.45">
      <c r="A151" s="1">
        <v>39264</v>
      </c>
      <c r="B151">
        <f>VLOOKUP(A151,M1SL!A150:B401,2,FALSE)</f>
        <v>1374.6</v>
      </c>
      <c r="C151">
        <f>VLOOKUP(A151,IGREA!A160:B374,2,FALSE)</f>
        <v>153.28174000000001</v>
      </c>
      <c r="D151">
        <f>VLOOKUP(A151,GDP!A160:B458,2,FALSE)</f>
        <v>14564.117</v>
      </c>
      <c r="E151">
        <f>VLOOKUP(A151,CPI!A160:B459,2,FALSE)</f>
        <v>207.93899999999999</v>
      </c>
      <c r="F151">
        <f>VLOOKUP(A151,'3 Month Interbank Loan Rate'!A160:B389,2,FALSE)</f>
        <v>5.4233333333333329</v>
      </c>
      <c r="G151">
        <f>VLOOKUP(A151,'Gov Expenditure'!A160:B406,2,FALSE)</f>
        <v>4859.5140000000001</v>
      </c>
      <c r="H151">
        <f>VLOOKUP(A151,'S&amp;P 500'!A150:B151,2,FALSE)</f>
        <v>1455.27</v>
      </c>
    </row>
    <row r="152" spans="1:8" x14ac:dyDescent="0.45">
      <c r="A152" s="1">
        <v>39356</v>
      </c>
      <c r="B152">
        <f>VLOOKUP(A152,M1SL!A151:B402,2,FALSE)</f>
        <v>1374.8666666666666</v>
      </c>
      <c r="C152">
        <f>VLOOKUP(A152,IGREA!A161:B375,2,FALSE)</f>
        <v>185.31898000000001</v>
      </c>
      <c r="D152">
        <f>VLOOKUP(A152,GDP!A161:B459,2,FALSE)</f>
        <v>14715.058000000001</v>
      </c>
      <c r="E152">
        <f>VLOOKUP(A152,CPI!A161:B460,2,FALSE)</f>
        <v>210.48966666666666</v>
      </c>
      <c r="F152">
        <f>VLOOKUP(A152,'3 Month Interbank Loan Rate'!A161:B390,2,FALSE)</f>
        <v>5.0233333333333334</v>
      </c>
      <c r="G152">
        <f>VLOOKUP(A152,'Gov Expenditure'!A161:B407,2,FALSE)</f>
        <v>4934.3819999999996</v>
      </c>
      <c r="H152">
        <f>VLOOKUP(A152,'S&amp;P 500'!A151:B152,2,FALSE)</f>
        <v>1549.38</v>
      </c>
    </row>
    <row r="153" spans="1:8" x14ac:dyDescent="0.45">
      <c r="A153" s="1">
        <v>39448</v>
      </c>
      <c r="B153">
        <f>VLOOKUP(A153,M1SL!A152:B403,2,FALSE)</f>
        <v>1382.2666666666667</v>
      </c>
      <c r="C153">
        <f>VLOOKUP(A153,IGREA!A162:B376,2,FALSE)</f>
        <v>151.32262666666668</v>
      </c>
      <c r="D153">
        <f>VLOOKUP(A153,GDP!A162:B460,2,FALSE)</f>
        <v>14706.538</v>
      </c>
      <c r="E153">
        <f>VLOOKUP(A153,CPI!A162:B461,2,FALSE)</f>
        <v>212.76966666666667</v>
      </c>
      <c r="F153">
        <f>VLOOKUP(A153,'3 Month Interbank Loan Rate'!A162:B391,2,FALSE)</f>
        <v>3.23</v>
      </c>
      <c r="G153">
        <f>VLOOKUP(A153,'Gov Expenditure'!A162:B408,2,FALSE)</f>
        <v>4991.9889999999996</v>
      </c>
      <c r="H153">
        <f>VLOOKUP(A153,'S&amp;P 500'!A152:B153,2,FALSE)</f>
        <v>1378.55</v>
      </c>
    </row>
    <row r="154" spans="1:8" x14ac:dyDescent="0.45">
      <c r="A154" s="1">
        <v>39539</v>
      </c>
      <c r="B154">
        <f>VLOOKUP(A154,M1SL!A153:B404,2,FALSE)</f>
        <v>1396.4666666666667</v>
      </c>
      <c r="C154">
        <f>VLOOKUP(A154,IGREA!A163:B377,2,FALSE)</f>
        <v>178.53915666666666</v>
      </c>
      <c r="D154">
        <f>VLOOKUP(A154,GDP!A163:B461,2,FALSE)</f>
        <v>14865.700999999999</v>
      </c>
      <c r="E154">
        <f>VLOOKUP(A154,CPI!A163:B462,2,FALSE)</f>
        <v>215.53766666666667</v>
      </c>
      <c r="F154">
        <f>VLOOKUP(A154,'3 Month Interbank Loan Rate'!A163:B392,2,FALSE)</f>
        <v>2.7566666666666668</v>
      </c>
      <c r="G154">
        <f>VLOOKUP(A154,'Gov Expenditure'!A163:B409,2,FALSE)</f>
        <v>5366.7879999999996</v>
      </c>
      <c r="H154">
        <f>VLOOKUP(A154,'S&amp;P 500'!A153:B154,2,FALSE)</f>
        <v>1385.59</v>
      </c>
    </row>
    <row r="155" spans="1:8" x14ac:dyDescent="0.45">
      <c r="A155" s="1">
        <v>39630</v>
      </c>
      <c r="B155">
        <f>VLOOKUP(A155,M1SL!A154:B405,2,FALSE)</f>
        <v>1430.1666666666667</v>
      </c>
      <c r="C155">
        <f>VLOOKUP(A155,IGREA!A164:B378,2,FALSE)</f>
        <v>143.21911333333333</v>
      </c>
      <c r="D155">
        <f>VLOOKUP(A155,GDP!A164:B462,2,FALSE)</f>
        <v>14898.999</v>
      </c>
      <c r="E155">
        <f>VLOOKUP(A155,CPI!A164:B463,2,FALSE)</f>
        <v>218.86099999999999</v>
      </c>
      <c r="F155">
        <f>VLOOKUP(A155,'3 Month Interbank Loan Rate'!A164:B393,2,FALSE)</f>
        <v>3.0566666666666666</v>
      </c>
      <c r="G155">
        <f>VLOOKUP(A155,'Gov Expenditure'!A164:B410,2,FALSE)</f>
        <v>5236.25</v>
      </c>
      <c r="H155">
        <f>VLOOKUP(A155,'S&amp;P 500'!A154:B155,2,FALSE)</f>
        <v>1267.3800000000001</v>
      </c>
    </row>
    <row r="156" spans="1:8" x14ac:dyDescent="0.45">
      <c r="A156" s="1">
        <v>39722</v>
      </c>
      <c r="B156">
        <f>VLOOKUP(A156,M1SL!A155:B406,2,FALSE)</f>
        <v>1530.0333333333333</v>
      </c>
      <c r="C156">
        <f>VLOOKUP(A156,IGREA!A165:B379,2,FALSE)</f>
        <v>-43.986362999999997</v>
      </c>
      <c r="D156">
        <f>VLOOKUP(A156,GDP!A165:B463,2,FALSE)</f>
        <v>14608.208000000001</v>
      </c>
      <c r="E156">
        <f>VLOOKUP(A156,CPI!A165:B464,2,FALSE)</f>
        <v>213.84866666666667</v>
      </c>
      <c r="F156">
        <f>VLOOKUP(A156,'3 Month Interbank Loan Rate'!A165:B394,2,FALSE)</f>
        <v>2.8166666666666669</v>
      </c>
      <c r="G156">
        <f>VLOOKUP(A156,'Gov Expenditure'!A165:B411,2,FALSE)</f>
        <v>5452.4089999999997</v>
      </c>
      <c r="H156">
        <f>VLOOKUP(A156,'S&amp;P 500'!A155:B156,2,FALSE)</f>
        <v>968.75</v>
      </c>
    </row>
    <row r="157" spans="1:8" x14ac:dyDescent="0.45">
      <c r="A157" s="1">
        <v>39814</v>
      </c>
      <c r="B157">
        <f>VLOOKUP(A157,M1SL!A156:B407,2,FALSE)</f>
        <v>1576.3</v>
      </c>
      <c r="C157">
        <f>VLOOKUP(A157,IGREA!A166:B380,2,FALSE)</f>
        <v>-7.0249699999999997</v>
      </c>
      <c r="D157">
        <f>VLOOKUP(A157,GDP!A166:B464,2,FALSE)</f>
        <v>14430.901</v>
      </c>
      <c r="E157">
        <f>VLOOKUP(A157,CPI!A166:B465,2,FALSE)</f>
        <v>212.37766666666667</v>
      </c>
      <c r="F157">
        <f>VLOOKUP(A157,'3 Month Interbank Loan Rate'!A166:B395,2,FALSE)</f>
        <v>1.0833333333333333</v>
      </c>
      <c r="G157">
        <f>VLOOKUP(A157,'Gov Expenditure'!A166:B412,2,FALSE)</f>
        <v>5533.4290000000001</v>
      </c>
      <c r="H157">
        <f>VLOOKUP(A157,'S&amp;P 500'!A156:B157,2,FALSE)</f>
        <v>825.88</v>
      </c>
    </row>
    <row r="158" spans="1:8" x14ac:dyDescent="0.45">
      <c r="A158" s="1">
        <v>39904</v>
      </c>
      <c r="B158">
        <f>VLOOKUP(A158,M1SL!A157:B408,2,FALSE)</f>
        <v>1629.3</v>
      </c>
      <c r="C158">
        <f>VLOOKUP(A158,IGREA!A167:B381,2,FALSE)</f>
        <v>46.636680499999997</v>
      </c>
      <c r="D158">
        <f>VLOOKUP(A158,GDP!A167:B465,2,FALSE)</f>
        <v>14381.236000000001</v>
      </c>
      <c r="E158">
        <f>VLOOKUP(A158,CPI!A167:B466,2,FALSE)</f>
        <v>213.50700000000001</v>
      </c>
      <c r="F158">
        <f>VLOOKUP(A158,'3 Month Interbank Loan Rate'!A167:B396,2,FALSE)</f>
        <v>0.6166666666666667</v>
      </c>
      <c r="G158">
        <f>VLOOKUP(A158,'Gov Expenditure'!A167:B413,2,FALSE)</f>
        <v>5680.7169999999996</v>
      </c>
      <c r="H158">
        <f>VLOOKUP(A158,'S&amp;P 500'!A157:B158,2,FALSE)</f>
        <v>872.81</v>
      </c>
    </row>
    <row r="159" spans="1:8" x14ac:dyDescent="0.45">
      <c r="A159" s="1">
        <v>39995</v>
      </c>
      <c r="B159">
        <f>VLOOKUP(A159,M1SL!A158:B409,2,FALSE)</f>
        <v>1662.4666666666667</v>
      </c>
      <c r="C159">
        <f>VLOOKUP(A159,IGREA!A168:B382,2,FALSE)</f>
        <v>55.469414</v>
      </c>
      <c r="D159">
        <f>VLOOKUP(A159,GDP!A168:B466,2,FALSE)</f>
        <v>14448.882</v>
      </c>
      <c r="E159">
        <f>VLOOKUP(A159,CPI!A168:B467,2,FALSE)</f>
        <v>215.34399999999999</v>
      </c>
      <c r="F159">
        <f>VLOOKUP(A159,'3 Month Interbank Loan Rate'!A168:B397,2,FALSE)</f>
        <v>0.3</v>
      </c>
      <c r="G159">
        <f>VLOOKUP(A159,'Gov Expenditure'!A168:B414,2,FALSE)</f>
        <v>5641.2120000000004</v>
      </c>
      <c r="H159">
        <f>VLOOKUP(A159,'S&amp;P 500'!A158:B159,2,FALSE)</f>
        <v>987.48</v>
      </c>
    </row>
    <row r="160" spans="1:8" x14ac:dyDescent="0.45">
      <c r="A160" s="1">
        <v>40087</v>
      </c>
      <c r="B160">
        <f>VLOOKUP(A160,M1SL!A159:B410,2,FALSE)</f>
        <v>1684.5</v>
      </c>
      <c r="C160">
        <f>VLOOKUP(A160,IGREA!A169:B383,2,FALSE)</f>
        <v>75.179732666666666</v>
      </c>
      <c r="D160">
        <f>VLOOKUP(A160,GDP!A169:B467,2,FALSE)</f>
        <v>14651.248</v>
      </c>
      <c r="E160">
        <f>VLOOKUP(A160,CPI!A169:B468,2,FALSE)</f>
        <v>217.03</v>
      </c>
      <c r="F160">
        <f>VLOOKUP(A160,'3 Month Interbank Loan Rate'!A169:B398,2,FALSE)</f>
        <v>0.22333333333333333</v>
      </c>
      <c r="G160">
        <f>VLOOKUP(A160,'Gov Expenditure'!A169:B415,2,FALSE)</f>
        <v>5693.1329999999998</v>
      </c>
      <c r="H160">
        <f>VLOOKUP(A160,'S&amp;P 500'!A159:B160,2,FALSE)</f>
        <v>1036.19</v>
      </c>
    </row>
    <row r="161" spans="1:8" x14ac:dyDescent="0.45">
      <c r="A161" s="1">
        <v>40179</v>
      </c>
      <c r="B161">
        <f>VLOOKUP(A161,M1SL!A160:B411,2,FALSE)</f>
        <v>1695.4666666666667</v>
      </c>
      <c r="C161">
        <f>VLOOKUP(A161,IGREA!A170:B384,2,FALSE)</f>
        <v>63.816617333333333</v>
      </c>
      <c r="D161">
        <f>VLOOKUP(A161,GDP!A170:B468,2,FALSE)</f>
        <v>14764.611000000001</v>
      </c>
      <c r="E161">
        <f>VLOOKUP(A161,CPI!A170:B469,2,FALSE)</f>
        <v>217.374</v>
      </c>
      <c r="F161">
        <f>VLOOKUP(A161,'3 Month Interbank Loan Rate'!A170:B399,2,FALSE)</f>
        <v>0.20666666666666667</v>
      </c>
      <c r="G161">
        <f>VLOOKUP(A161,'Gov Expenditure'!A170:B416,2,FALSE)</f>
        <v>5804.9740000000002</v>
      </c>
      <c r="H161">
        <f>VLOOKUP(A161,'S&amp;P 500'!A160:B161,2,FALSE)</f>
        <v>1073.8699999999999</v>
      </c>
    </row>
    <row r="162" spans="1:8" x14ac:dyDescent="0.45">
      <c r="A162" s="1">
        <v>40269</v>
      </c>
      <c r="B162">
        <f>VLOOKUP(A162,M1SL!A161:B412,2,FALSE)</f>
        <v>1713.5666666666666</v>
      </c>
      <c r="C162">
        <f>VLOOKUP(A162,IGREA!A171:B385,2,FALSE)</f>
        <v>73.747663333333335</v>
      </c>
      <c r="D162">
        <f>VLOOKUP(A162,GDP!A171:B469,2,FALSE)</f>
        <v>14980.192999999999</v>
      </c>
      <c r="E162">
        <f>VLOOKUP(A162,CPI!A171:B470,2,FALSE)</f>
        <v>217.29733333333334</v>
      </c>
      <c r="F162">
        <f>VLOOKUP(A162,'3 Month Interbank Loan Rate'!A171:B400,2,FALSE)</f>
        <v>0.42333333333333334</v>
      </c>
      <c r="G162">
        <f>VLOOKUP(A162,'Gov Expenditure'!A171:B417,2,FALSE)</f>
        <v>5872.5680000000002</v>
      </c>
      <c r="H162">
        <f>VLOOKUP(A162,'S&amp;P 500'!A161:B162,2,FALSE)</f>
        <v>1186.69</v>
      </c>
    </row>
    <row r="163" spans="1:8" x14ac:dyDescent="0.45">
      <c r="A163" s="1">
        <v>40360</v>
      </c>
      <c r="B163">
        <f>VLOOKUP(A163,M1SL!A162:B413,2,FALSE)</f>
        <v>1746.3</v>
      </c>
      <c r="C163">
        <f>VLOOKUP(A163,IGREA!A172:B386,2,FALSE)</f>
        <v>38.982461999999998</v>
      </c>
      <c r="D163">
        <f>VLOOKUP(A163,GDP!A172:B470,2,FALSE)</f>
        <v>15141.605</v>
      </c>
      <c r="E163">
        <f>VLOOKUP(A163,CPI!A172:B471,2,FALSE)</f>
        <v>217.93433333333334</v>
      </c>
      <c r="F163">
        <f>VLOOKUP(A163,'3 Month Interbank Loan Rate'!A172:B401,2,FALSE)</f>
        <v>0.33666666666666667</v>
      </c>
      <c r="G163">
        <f>VLOOKUP(A163,'Gov Expenditure'!A172:B418,2,FALSE)</f>
        <v>5825.4139999999998</v>
      </c>
      <c r="H163">
        <f>VLOOKUP(A163,'S&amp;P 500'!A162:B163,2,FALSE)</f>
        <v>1101.5999999999999</v>
      </c>
    </row>
    <row r="164" spans="1:8" x14ac:dyDescent="0.45">
      <c r="A164" s="1">
        <v>40452</v>
      </c>
      <c r="B164">
        <f>VLOOKUP(A164,M1SL!A163:B414,2,FALSE)</f>
        <v>1815.1666666666667</v>
      </c>
      <c r="C164">
        <f>VLOOKUP(A164,IGREA!A173:B387,2,FALSE)</f>
        <v>38.848339666666668</v>
      </c>
      <c r="D164">
        <f>VLOOKUP(A164,GDP!A173:B471,2,FALSE)</f>
        <v>15309.471</v>
      </c>
      <c r="E164">
        <f>VLOOKUP(A164,CPI!A173:B472,2,FALSE)</f>
        <v>219.69900000000001</v>
      </c>
      <c r="F164">
        <f>VLOOKUP(A164,'3 Month Interbank Loan Rate'!A173:B402,2,FALSE)</f>
        <v>0.28000000000000003</v>
      </c>
      <c r="G164">
        <f>VLOOKUP(A164,'Gov Expenditure'!A173:B419,2,FALSE)</f>
        <v>5834.7929999999997</v>
      </c>
      <c r="H164">
        <f>VLOOKUP(A164,'S&amp;P 500'!A163:B164,2,FALSE)</f>
        <v>1183.26</v>
      </c>
    </row>
    <row r="165" spans="1:8" x14ac:dyDescent="0.45">
      <c r="A165" s="1">
        <v>40544</v>
      </c>
      <c r="B165">
        <f>VLOOKUP(A165,M1SL!A164:B415,2,FALSE)</f>
        <v>1870.9666666666667</v>
      </c>
      <c r="C165">
        <f>VLOOKUP(A165,IGREA!A174:B388,2,FALSE)</f>
        <v>-16.2725258</v>
      </c>
      <c r="D165">
        <f>VLOOKUP(A165,GDP!A174:B472,2,FALSE)</f>
        <v>15351.444</v>
      </c>
      <c r="E165">
        <f>VLOOKUP(A165,CPI!A174:B473,2,FALSE)</f>
        <v>222.04366666666667</v>
      </c>
      <c r="F165">
        <f>VLOOKUP(A165,'3 Month Interbank Loan Rate'!A174:B403,2,FALSE)</f>
        <v>0.28333333333333333</v>
      </c>
      <c r="G165">
        <f>VLOOKUP(A165,'Gov Expenditure'!A174:B420,2,FALSE)</f>
        <v>5848.0039999999999</v>
      </c>
      <c r="H165">
        <f>VLOOKUP(A165,'S&amp;P 500'!A164:B165,2,FALSE)</f>
        <v>1286.1199999999999</v>
      </c>
    </row>
    <row r="166" spans="1:8" x14ac:dyDescent="0.45">
      <c r="A166" s="1">
        <v>40634</v>
      </c>
      <c r="B166">
        <f>VLOOKUP(A166,M1SL!A165:B416,2,FALSE)</f>
        <v>1934</v>
      </c>
      <c r="C166">
        <f>VLOOKUP(A166,IGREA!A175:B389,2,FALSE)</f>
        <v>-15.15551</v>
      </c>
      <c r="D166">
        <f>VLOOKUP(A166,GDP!A175:B473,2,FALSE)</f>
        <v>15557.535</v>
      </c>
      <c r="E166">
        <f>VLOOKUP(A166,CPI!A175:B474,2,FALSE)</f>
        <v>224.56833333333333</v>
      </c>
      <c r="F166">
        <f>VLOOKUP(A166,'3 Month Interbank Loan Rate'!A175:B404,2,FALSE)</f>
        <v>0.22</v>
      </c>
      <c r="G166">
        <f>VLOOKUP(A166,'Gov Expenditure'!A175:B421,2,FALSE)</f>
        <v>5906.4669999999996</v>
      </c>
      <c r="H166">
        <f>VLOOKUP(A166,'S&amp;P 500'!A165:B166,2,FALSE)</f>
        <v>1363.61</v>
      </c>
    </row>
    <row r="167" spans="1:8" x14ac:dyDescent="0.45">
      <c r="A167" s="1">
        <v>40725</v>
      </c>
      <c r="B167">
        <f>VLOOKUP(A167,M1SL!A166:B417,2,FALSE)</f>
        <v>2077.1333333333332</v>
      </c>
      <c r="C167">
        <f>VLOOKUP(A167,IGREA!A176:B390,2,FALSE)</f>
        <v>-5.5728563333333332</v>
      </c>
      <c r="D167">
        <f>VLOOKUP(A167,GDP!A176:B474,2,FALSE)</f>
        <v>15647.681</v>
      </c>
      <c r="E167">
        <f>VLOOKUP(A167,CPI!A176:B475,2,FALSE)</f>
        <v>226.03266666666667</v>
      </c>
      <c r="F167">
        <f>VLOOKUP(A167,'3 Month Interbank Loan Rate'!A176:B405,2,FALSE)</f>
        <v>0.28666666666666668</v>
      </c>
      <c r="G167">
        <f>VLOOKUP(A167,'Gov Expenditure'!A176:B422,2,FALSE)</f>
        <v>5852.866</v>
      </c>
      <c r="H167">
        <f>VLOOKUP(A167,'S&amp;P 500'!A166:B167,2,FALSE)</f>
        <v>1292.28</v>
      </c>
    </row>
    <row r="168" spans="1:8" x14ac:dyDescent="0.45">
      <c r="A168" s="1">
        <v>40817</v>
      </c>
      <c r="B168">
        <f>VLOOKUP(A168,M1SL!A167:B418,2,FALSE)</f>
        <v>2158.7333333333331</v>
      </c>
      <c r="C168">
        <f>VLOOKUP(A168,IGREA!A177:B391,2,FALSE)</f>
        <v>18.235787666666667</v>
      </c>
      <c r="D168">
        <f>VLOOKUP(A168,GDP!A177:B475,2,FALSE)</f>
        <v>15842.267</v>
      </c>
      <c r="E168">
        <f>VLOOKUP(A168,CPI!A177:B476,2,FALSE)</f>
        <v>227.04733333333334</v>
      </c>
      <c r="F168">
        <f>VLOOKUP(A168,'3 Month Interbank Loan Rate'!A177:B406,2,FALSE)</f>
        <v>0.42333333333333334</v>
      </c>
      <c r="G168">
        <f>VLOOKUP(A168,'Gov Expenditure'!A177:B423,2,FALSE)</f>
        <v>5879.5739999999996</v>
      </c>
      <c r="H168">
        <f>VLOOKUP(A168,'S&amp;P 500'!A167:B168,2,FALSE)</f>
        <v>1253.3</v>
      </c>
    </row>
    <row r="169" spans="1:8" x14ac:dyDescent="0.45">
      <c r="A169" s="1">
        <v>40909</v>
      </c>
      <c r="B169">
        <f>VLOOKUP(A169,M1SL!A168:B419,2,FALSE)</f>
        <v>2213.2666666666669</v>
      </c>
      <c r="C169">
        <f>VLOOKUP(A169,IGREA!A178:B392,2,FALSE)</f>
        <v>-62.744550666666669</v>
      </c>
      <c r="D169">
        <f>VLOOKUP(A169,GDP!A178:B476,2,FALSE)</f>
        <v>16068.824000000001</v>
      </c>
      <c r="E169">
        <f>VLOOKUP(A169,CPI!A178:B477,2,FALSE)</f>
        <v>228.32599999999999</v>
      </c>
      <c r="F169">
        <f>VLOOKUP(A169,'3 Month Interbank Loan Rate'!A178:B407,2,FALSE)</f>
        <v>0.33</v>
      </c>
      <c r="G169">
        <f>VLOOKUP(A169,'Gov Expenditure'!A178:B424,2,FALSE)</f>
        <v>5835.7370000000001</v>
      </c>
      <c r="H169">
        <f>VLOOKUP(A169,'S&amp;P 500'!A168:B169,2,FALSE)</f>
        <v>1312.41</v>
      </c>
    </row>
    <row r="170" spans="1:8" x14ac:dyDescent="0.45">
      <c r="A170" s="1">
        <v>41000</v>
      </c>
      <c r="B170">
        <f>VLOOKUP(A170,M1SL!A169:B420,2,FALSE)</f>
        <v>2262.0666666666666</v>
      </c>
      <c r="C170">
        <f>VLOOKUP(A170,IGREA!A179:B393,2,FALSE)</f>
        <v>-45.16958566666667</v>
      </c>
      <c r="D170">
        <f>VLOOKUP(A170,GDP!A179:B477,2,FALSE)</f>
        <v>16207.13</v>
      </c>
      <c r="E170">
        <f>VLOOKUP(A170,CPI!A179:B478,2,FALSE)</f>
        <v>228.80799999999999</v>
      </c>
      <c r="F170">
        <f>VLOOKUP(A170,'3 Month Interbank Loan Rate'!A179:B408,2,FALSE)</f>
        <v>0.3</v>
      </c>
      <c r="G170">
        <f>VLOOKUP(A170,'Gov Expenditure'!A179:B425,2,FALSE)</f>
        <v>5825.1909999999998</v>
      </c>
      <c r="H170">
        <f>VLOOKUP(A170,'S&amp;P 500'!A169:B170,2,FALSE)</f>
        <v>1397.91</v>
      </c>
    </row>
    <row r="171" spans="1:8" x14ac:dyDescent="0.45">
      <c r="A171" s="1">
        <v>41091</v>
      </c>
      <c r="B171">
        <f>VLOOKUP(A171,M1SL!A170:B421,2,FALSE)</f>
        <v>2348.9666666666667</v>
      </c>
      <c r="C171">
        <f>VLOOKUP(A171,IGREA!A180:B394,2,FALSE)</f>
        <v>-65.692438333333328</v>
      </c>
      <c r="D171">
        <f>VLOOKUP(A171,GDP!A180:B478,2,FALSE)</f>
        <v>16319.54</v>
      </c>
      <c r="E171">
        <f>VLOOKUP(A171,CPI!A180:B479,2,FALSE)</f>
        <v>229.84100000000001</v>
      </c>
      <c r="F171">
        <f>VLOOKUP(A171,'3 Month Interbank Loan Rate'!A180:B409,2,FALSE)</f>
        <v>0.26666666666666666</v>
      </c>
      <c r="G171">
        <f>VLOOKUP(A171,'Gov Expenditure'!A180:B426,2,FALSE)</f>
        <v>5834.1610000000001</v>
      </c>
      <c r="H171">
        <f>VLOOKUP(A171,'S&amp;P 500'!A170:B171,2,FALSE)</f>
        <v>1379.32</v>
      </c>
    </row>
    <row r="172" spans="1:8" x14ac:dyDescent="0.45">
      <c r="A172" s="1">
        <v>41183</v>
      </c>
      <c r="B172">
        <f>VLOOKUP(A172,M1SL!A171:B422,2,FALSE)</f>
        <v>2436.8333333333335</v>
      </c>
      <c r="C172">
        <f>VLOOKUP(A172,IGREA!A181:B395,2,FALSE)</f>
        <v>-53.025713666666668</v>
      </c>
      <c r="D172">
        <f>VLOOKUP(A172,GDP!A181:B479,2,FALSE)</f>
        <v>16420.385999999999</v>
      </c>
      <c r="E172">
        <f>VLOOKUP(A172,CPI!A181:B480,2,FALSE)</f>
        <v>231.36933333333334</v>
      </c>
      <c r="F172">
        <f>VLOOKUP(A172,'3 Month Interbank Loan Rate'!A181:B410,2,FALSE)</f>
        <v>0.23333333333333334</v>
      </c>
      <c r="G172">
        <f>VLOOKUP(A172,'Gov Expenditure'!A181:B427,2,FALSE)</f>
        <v>5872.5140000000001</v>
      </c>
      <c r="H172">
        <f>VLOOKUP(A172,'S&amp;P 500'!A171:B172,2,FALSE)</f>
        <v>1412.16</v>
      </c>
    </row>
    <row r="173" spans="1:8" x14ac:dyDescent="0.45">
      <c r="A173" s="1">
        <v>41275</v>
      </c>
      <c r="B173">
        <f>VLOOKUP(A173,M1SL!A172:B423,2,FALSE)</f>
        <v>2475.9</v>
      </c>
      <c r="C173">
        <f>VLOOKUP(A173,IGREA!A182:B396,2,FALSE)</f>
        <v>-69.826787999999993</v>
      </c>
      <c r="D173">
        <f>VLOOKUP(A173,GDP!A182:B480,2,FALSE)</f>
        <v>16629.05</v>
      </c>
      <c r="E173">
        <f>VLOOKUP(A173,CPI!A182:B481,2,FALSE)</f>
        <v>232.29933333333332</v>
      </c>
      <c r="F173">
        <f>VLOOKUP(A173,'3 Month Interbank Loan Rate'!A182:B411,2,FALSE)</f>
        <v>0.22</v>
      </c>
      <c r="G173">
        <f>VLOOKUP(A173,'Gov Expenditure'!A182:B428,2,FALSE)</f>
        <v>5836</v>
      </c>
      <c r="H173">
        <f>VLOOKUP(A173,'S&amp;P 500'!A172:B173,2,FALSE)</f>
        <v>1498.11</v>
      </c>
    </row>
    <row r="174" spans="1:8" x14ac:dyDescent="0.45">
      <c r="A174" s="1">
        <v>41365</v>
      </c>
      <c r="B174">
        <f>VLOOKUP(A174,M1SL!A173:B424,2,FALSE)</f>
        <v>2525.9</v>
      </c>
      <c r="C174">
        <f>VLOOKUP(A174,IGREA!A183:B397,2,FALSE)</f>
        <v>-58.202158333333337</v>
      </c>
      <c r="D174">
        <f>VLOOKUP(A174,GDP!A183:B481,2,FALSE)</f>
        <v>16699.550999999999</v>
      </c>
      <c r="E174">
        <f>VLOOKUP(A174,CPI!A183:B482,2,FALSE)</f>
        <v>232.04499999999999</v>
      </c>
      <c r="F174">
        <f>VLOOKUP(A174,'3 Month Interbank Loan Rate'!A183:B412,2,FALSE)</f>
        <v>0.19666666666666666</v>
      </c>
      <c r="G174">
        <f>VLOOKUP(A174,'Gov Expenditure'!A183:B429,2,FALSE)</f>
        <v>5846.2389999999996</v>
      </c>
      <c r="H174">
        <f>VLOOKUP(A174,'S&amp;P 500'!A173:B174,2,FALSE)</f>
        <v>1597.57</v>
      </c>
    </row>
    <row r="175" spans="1:8" x14ac:dyDescent="0.45">
      <c r="A175" s="1">
        <v>41456</v>
      </c>
      <c r="B175">
        <f>VLOOKUP(A175,M1SL!A174:B425,2,FALSE)</f>
        <v>2558.8666666666668</v>
      </c>
      <c r="C175">
        <f>VLOOKUP(A175,IGREA!A184:B398,2,FALSE)</f>
        <v>-22.353911233333335</v>
      </c>
      <c r="D175">
        <f>VLOOKUP(A175,GDP!A184:B482,2,FALSE)</f>
        <v>16911.067999999999</v>
      </c>
      <c r="E175">
        <f>VLOOKUP(A175,CPI!A184:B483,2,FALSE)</f>
        <v>233.3</v>
      </c>
      <c r="F175">
        <f>VLOOKUP(A175,'3 Month Interbank Loan Rate'!A184:B413,2,FALSE)</f>
        <v>0.12333333333333334</v>
      </c>
      <c r="G175">
        <f>VLOOKUP(A175,'Gov Expenditure'!A184:B430,2,FALSE)</f>
        <v>5864.665</v>
      </c>
      <c r="H175">
        <f>VLOOKUP(A175,'S&amp;P 500'!A174:B175,2,FALSE)</f>
        <v>1685.73</v>
      </c>
    </row>
    <row r="176" spans="1:8" x14ac:dyDescent="0.45">
      <c r="A176" s="1">
        <v>41548</v>
      </c>
      <c r="B176">
        <f>VLOOKUP(A176,M1SL!A175:B426,2,FALSE)</f>
        <v>2637.8</v>
      </c>
      <c r="C176">
        <f>VLOOKUP(A176,IGREA!A185:B399,2,FALSE)</f>
        <v>15.635512333333333</v>
      </c>
      <c r="D176">
        <f>VLOOKUP(A176,GDP!A185:B483,2,FALSE)</f>
        <v>17133.114000000001</v>
      </c>
      <c r="E176">
        <f>VLOOKUP(A176,CPI!A185:B484,2,FALSE)</f>
        <v>234.16266666666667</v>
      </c>
      <c r="F176">
        <f>VLOOKUP(A176,'3 Month Interbank Loan Rate'!A185:B414,2,FALSE)</f>
        <v>0.12666666666666668</v>
      </c>
      <c r="G176">
        <f>VLOOKUP(A176,'Gov Expenditure'!A185:B431,2,FALSE)</f>
        <v>5868.6189999999997</v>
      </c>
      <c r="H176">
        <f>VLOOKUP(A176,'S&amp;P 500'!A175:B176,2,FALSE)</f>
        <v>1756.54</v>
      </c>
    </row>
    <row r="177" spans="1:8" x14ac:dyDescent="0.45">
      <c r="A177" s="1">
        <v>41640</v>
      </c>
      <c r="B177">
        <f>VLOOKUP(A177,M1SL!A176:B427,2,FALSE)</f>
        <v>2726.7</v>
      </c>
      <c r="C177">
        <f>VLOOKUP(A177,IGREA!A186:B400,2,FALSE)</f>
        <v>-15.9071187</v>
      </c>
      <c r="D177">
        <f>VLOOKUP(A177,GDP!A186:B484,2,FALSE)</f>
        <v>17144.280999999999</v>
      </c>
      <c r="E177">
        <f>VLOOKUP(A177,CPI!A186:B485,2,FALSE)</f>
        <v>235.62100000000001</v>
      </c>
      <c r="F177">
        <f>VLOOKUP(A177,'3 Month Interbank Loan Rate'!A186:B415,2,FALSE)</f>
        <v>0.12333333333333334</v>
      </c>
      <c r="G177">
        <f>VLOOKUP(A177,'Gov Expenditure'!A186:B432,2,FALSE)</f>
        <v>5904.8239999999996</v>
      </c>
      <c r="H177">
        <f>VLOOKUP(A177,'S&amp;P 500'!A176:B177,2,FALSE)</f>
        <v>1782.59</v>
      </c>
    </row>
    <row r="178" spans="1:8" x14ac:dyDescent="0.45">
      <c r="A178" s="1">
        <v>41730</v>
      </c>
      <c r="B178">
        <f>VLOOKUP(A178,M1SL!A177:B428,2,FALSE)</f>
        <v>2800.5</v>
      </c>
      <c r="C178">
        <f>VLOOKUP(A178,IGREA!A187:B401,2,FALSE)</f>
        <v>-48.249904000000001</v>
      </c>
      <c r="D178">
        <f>VLOOKUP(A178,GDP!A187:B485,2,FALSE)</f>
        <v>17462.703000000001</v>
      </c>
      <c r="E178">
        <f>VLOOKUP(A178,CPI!A187:B486,2,FALSE)</f>
        <v>236.87233333333333</v>
      </c>
      <c r="F178">
        <f>VLOOKUP(A178,'3 Month Interbank Loan Rate'!A187:B416,2,FALSE)</f>
        <v>0.11333333333333333</v>
      </c>
      <c r="G178">
        <f>VLOOKUP(A178,'Gov Expenditure'!A187:B433,2,FALSE)</f>
        <v>5974.2430000000004</v>
      </c>
      <c r="H178">
        <f>VLOOKUP(A178,'S&amp;P 500'!A177:B178,2,FALSE)</f>
        <v>1883.95</v>
      </c>
    </row>
    <row r="179" spans="1:8" x14ac:dyDescent="0.45">
      <c r="A179" s="1">
        <v>41821</v>
      </c>
      <c r="B179">
        <f>VLOOKUP(A179,M1SL!A178:B429,2,FALSE)</f>
        <v>2835</v>
      </c>
      <c r="C179">
        <f>VLOOKUP(A179,IGREA!A188:B402,2,FALSE)</f>
        <v>-52.03969</v>
      </c>
      <c r="D179">
        <f>VLOOKUP(A179,GDP!A188:B486,2,FALSE)</f>
        <v>17743.226999999999</v>
      </c>
      <c r="E179">
        <f>VLOOKUP(A179,CPI!A188:B487,2,FALSE)</f>
        <v>237.47833333333332</v>
      </c>
      <c r="F179">
        <f>VLOOKUP(A179,'3 Month Interbank Loan Rate'!A188:B417,2,FALSE)</f>
        <v>0.12666666666666668</v>
      </c>
      <c r="G179">
        <f>VLOOKUP(A179,'Gov Expenditure'!A188:B434,2,FALSE)</f>
        <v>6045.9840000000004</v>
      </c>
      <c r="H179">
        <f>VLOOKUP(A179,'S&amp;P 500'!A178:B179,2,FALSE)</f>
        <v>1930.67</v>
      </c>
    </row>
    <row r="180" spans="1:8" x14ac:dyDescent="0.45">
      <c r="A180" s="1">
        <v>41913</v>
      </c>
      <c r="B180">
        <f>VLOOKUP(A180,M1SL!A179:B430,2,FALSE)</f>
        <v>2898</v>
      </c>
      <c r="C180">
        <f>VLOOKUP(A180,IGREA!A189:B403,2,FALSE)</f>
        <v>-35.750619333333333</v>
      </c>
      <c r="D180">
        <f>VLOOKUP(A180,GDP!A189:B487,2,FALSE)</f>
        <v>17852.54</v>
      </c>
      <c r="E180">
        <f>VLOOKUP(A180,CPI!A189:B488,2,FALSE)</f>
        <v>236.88833333333332</v>
      </c>
      <c r="F180">
        <f>VLOOKUP(A180,'3 Month Interbank Loan Rate'!A189:B418,2,FALSE)</f>
        <v>0.13333333333333333</v>
      </c>
      <c r="G180">
        <f>VLOOKUP(A180,'Gov Expenditure'!A189:B435,2,FALSE)</f>
        <v>6081.5060000000003</v>
      </c>
      <c r="H180">
        <f>VLOOKUP(A180,'S&amp;P 500'!A179:B180,2,FALSE)</f>
        <v>2018.05</v>
      </c>
    </row>
    <row r="181" spans="1:8" x14ac:dyDescent="0.45">
      <c r="A181" s="1">
        <v>42005</v>
      </c>
      <c r="B181">
        <f>VLOOKUP(A181,M1SL!A180:B431,2,FALSE)</f>
        <v>2984.1666666666665</v>
      </c>
      <c r="C181">
        <f>VLOOKUP(A181,IGREA!A190:B404,2,FALSE)</f>
        <v>-93.885215000000002</v>
      </c>
      <c r="D181">
        <f>VLOOKUP(A181,GDP!A190:B488,2,FALSE)</f>
        <v>17991.348000000002</v>
      </c>
      <c r="E181">
        <f>VLOOKUP(A181,CPI!A190:B489,2,FALSE)</f>
        <v>235.35499999999999</v>
      </c>
      <c r="F181">
        <f>VLOOKUP(A181,'3 Month Interbank Loan Rate'!A190:B419,2,FALSE)</f>
        <v>0.15</v>
      </c>
      <c r="G181">
        <f>VLOOKUP(A181,'Gov Expenditure'!A190:B436,2,FALSE)</f>
        <v>6112.1260000000002</v>
      </c>
      <c r="H181">
        <f>VLOOKUP(A181,'S&amp;P 500'!A180:B181,2,FALSE)</f>
        <v>1994.99</v>
      </c>
    </row>
    <row r="182" spans="1:8" x14ac:dyDescent="0.45">
      <c r="A182" s="1">
        <v>42095</v>
      </c>
      <c r="B182">
        <f>VLOOKUP(A182,M1SL!A181:B432,2,FALSE)</f>
        <v>3001.8666666666668</v>
      </c>
      <c r="C182">
        <f>VLOOKUP(A182,IGREA!A191:B405,2,FALSE)</f>
        <v>-91.025391333333332</v>
      </c>
      <c r="D182">
        <f>VLOOKUP(A182,GDP!A191:B489,2,FALSE)</f>
        <v>18193.706999999999</v>
      </c>
      <c r="E182">
        <f>VLOOKUP(A182,CPI!A191:B490,2,FALSE)</f>
        <v>236.96</v>
      </c>
      <c r="F182">
        <f>VLOOKUP(A182,'3 Month Interbank Loan Rate'!A191:B420,2,FALSE)</f>
        <v>0.15333333333333332</v>
      </c>
      <c r="G182">
        <f>VLOOKUP(A182,'Gov Expenditure'!A191:B437,2,FALSE)</f>
        <v>6059.7879999999996</v>
      </c>
      <c r="H182">
        <f>VLOOKUP(A182,'S&amp;P 500'!A181:B182,2,FALSE)</f>
        <v>2085.5100000000002</v>
      </c>
    </row>
    <row r="183" spans="1:8" x14ac:dyDescent="0.45">
      <c r="A183" s="1">
        <v>42186</v>
      </c>
      <c r="B183">
        <f>VLOOKUP(A183,M1SL!A182:B433,2,FALSE)</f>
        <v>3036.4666666666667</v>
      </c>
      <c r="C183">
        <f>VLOOKUP(A183,IGREA!A192:B406,2,FALSE)</f>
        <v>-46.909306999999998</v>
      </c>
      <c r="D183">
        <f>VLOOKUP(A183,GDP!A192:B490,2,FALSE)</f>
        <v>18306.96</v>
      </c>
      <c r="E183">
        <f>VLOOKUP(A183,CPI!A192:B491,2,FALSE)</f>
        <v>237.85499999999999</v>
      </c>
      <c r="F183">
        <f>VLOOKUP(A183,'3 Month Interbank Loan Rate'!A192:B421,2,FALSE)</f>
        <v>0.24</v>
      </c>
      <c r="G183">
        <f>VLOOKUP(A183,'Gov Expenditure'!A192:B438,2,FALSE)</f>
        <v>6225.7309999999998</v>
      </c>
      <c r="H183">
        <f>VLOOKUP(A183,'S&amp;P 500'!A182:B183,2,FALSE)</f>
        <v>2103.84</v>
      </c>
    </row>
    <row r="184" spans="1:8" x14ac:dyDescent="0.45">
      <c r="A184" s="1">
        <v>42278</v>
      </c>
      <c r="B184">
        <f>VLOOKUP(A184,M1SL!A183:B434,2,FALSE)</f>
        <v>3064.8333333333335</v>
      </c>
      <c r="C184">
        <f>VLOOKUP(A184,IGREA!A193:B407,2,FALSE)</f>
        <v>-91.361490000000003</v>
      </c>
      <c r="D184">
        <f>VLOOKUP(A184,GDP!A193:B491,2,FALSE)</f>
        <v>18332.079000000002</v>
      </c>
      <c r="E184">
        <f>VLOOKUP(A184,CPI!A193:B492,2,FALSE)</f>
        <v>237.83699999999999</v>
      </c>
      <c r="F184">
        <f>VLOOKUP(A184,'3 Month Interbank Loan Rate'!A193:B422,2,FALSE)</f>
        <v>0.36333333333333334</v>
      </c>
      <c r="G184">
        <f>VLOOKUP(A184,'Gov Expenditure'!A193:B439,2,FALSE)</f>
        <v>6245.98</v>
      </c>
      <c r="H184">
        <f>VLOOKUP(A184,'S&amp;P 500'!A183:B184,2,FALSE)</f>
        <v>2079.36</v>
      </c>
    </row>
    <row r="185" spans="1:8" x14ac:dyDescent="0.45">
      <c r="A185" s="1">
        <v>42370</v>
      </c>
      <c r="B185">
        <f>VLOOKUP(A185,M1SL!A184:B435,2,FALSE)</f>
        <v>3130.1666666666665</v>
      </c>
      <c r="C185">
        <f>VLOOKUP(A185,IGREA!A194:B408,2,FALSE)</f>
        <v>-146.22631666666666</v>
      </c>
      <c r="D185">
        <f>VLOOKUP(A185,GDP!A194:B492,2,FALSE)</f>
        <v>18425.306</v>
      </c>
      <c r="E185">
        <f>VLOOKUP(A185,CPI!A194:B493,2,FALSE)</f>
        <v>237.68933333333334</v>
      </c>
      <c r="F185">
        <f>VLOOKUP(A185,'3 Month Interbank Loan Rate'!A194:B423,2,FALSE)</f>
        <v>0.55333333333333334</v>
      </c>
      <c r="G185">
        <f>VLOOKUP(A185,'Gov Expenditure'!A194:B440,2,FALSE)</f>
        <v>6318.634</v>
      </c>
      <c r="H185">
        <f>VLOOKUP(A185,'S&amp;P 500'!A184:B185,2,FALSE)</f>
        <v>1940.24</v>
      </c>
    </row>
    <row r="186" spans="1:8" x14ac:dyDescent="0.45">
      <c r="A186" s="1">
        <v>42461</v>
      </c>
      <c r="B186">
        <f>VLOOKUP(A186,M1SL!A185:B436,2,FALSE)</f>
        <v>3226.8666666666668</v>
      </c>
      <c r="C186">
        <f>VLOOKUP(A186,IGREA!A195:B409,2,FALSE)</f>
        <v>-92.628585999999999</v>
      </c>
      <c r="D186">
        <f>VLOOKUP(A186,GDP!A195:B493,2,FALSE)</f>
        <v>18611.616999999998</v>
      </c>
      <c r="E186">
        <f>VLOOKUP(A186,CPI!A195:B494,2,FALSE)</f>
        <v>239.59033333333332</v>
      </c>
      <c r="F186">
        <f>VLOOKUP(A186,'3 Month Interbank Loan Rate'!A195:B424,2,FALSE)</f>
        <v>0.55666666666666664</v>
      </c>
      <c r="G186">
        <f>VLOOKUP(A186,'Gov Expenditure'!A195:B441,2,FALSE)</f>
        <v>6320.4570000000003</v>
      </c>
      <c r="H186">
        <f>VLOOKUP(A186,'S&amp;P 500'!A185:B186,2,FALSE)</f>
        <v>2065.3000000000002</v>
      </c>
    </row>
    <row r="187" spans="1:8" x14ac:dyDescent="0.45">
      <c r="A187" s="1">
        <v>42552</v>
      </c>
      <c r="B187">
        <f>VLOOKUP(A187,M1SL!A186:B437,2,FALSE)</f>
        <v>3293.6</v>
      </c>
      <c r="C187">
        <f>VLOOKUP(A187,IGREA!A196:B410,2,FALSE)</f>
        <v>-74.444724666666673</v>
      </c>
      <c r="D187">
        <f>VLOOKUP(A187,GDP!A196:B494,2,FALSE)</f>
        <v>18775.458999999999</v>
      </c>
      <c r="E187">
        <f>VLOOKUP(A187,CPI!A196:B495,2,FALSE)</f>
        <v>240.60733333333334</v>
      </c>
      <c r="F187">
        <f>VLOOKUP(A187,'3 Month Interbank Loan Rate'!A196:B425,2,FALSE)</f>
        <v>0.7</v>
      </c>
      <c r="G187">
        <f>VLOOKUP(A187,'Gov Expenditure'!A196:B442,2,FALSE)</f>
        <v>6412.6540000000005</v>
      </c>
      <c r="H187">
        <f>VLOOKUP(A187,'S&amp;P 500'!A186:B187,2,FALSE)</f>
        <v>2173.6</v>
      </c>
    </row>
    <row r="188" spans="1:8" x14ac:dyDescent="0.45">
      <c r="A188" s="1">
        <v>42644</v>
      </c>
      <c r="B188">
        <f>VLOOKUP(A188,M1SL!A187:B438,2,FALSE)</f>
        <v>3343.4666666666667</v>
      </c>
      <c r="C188">
        <f>VLOOKUP(A188,IGREA!A197:B411,2,FALSE)</f>
        <v>-44.310070666666668</v>
      </c>
      <c r="D188">
        <f>VLOOKUP(A188,GDP!A197:B495,2,FALSE)</f>
        <v>18968.041000000001</v>
      </c>
      <c r="E188">
        <f>VLOOKUP(A188,CPI!A197:B496,2,FALSE)</f>
        <v>242.13466666666667</v>
      </c>
      <c r="F188">
        <f>VLOOKUP(A188,'3 Month Interbank Loan Rate'!A197:B426,2,FALSE)</f>
        <v>0.76666666666666672</v>
      </c>
      <c r="G188">
        <f>VLOOKUP(A188,'Gov Expenditure'!A197:B443,2,FALSE)</f>
        <v>6462.2489999999998</v>
      </c>
      <c r="H188">
        <f>VLOOKUP(A188,'S&amp;P 500'!A187:B188,2,FALSE)</f>
        <v>2126.15</v>
      </c>
    </row>
    <row r="189" spans="1:8" x14ac:dyDescent="0.45">
      <c r="A189" s="1">
        <v>42736</v>
      </c>
      <c r="B189">
        <f>VLOOKUP(A189,M1SL!A188:B439,2,FALSE)</f>
        <v>3421.9</v>
      </c>
      <c r="C189">
        <f>VLOOKUP(A189,IGREA!A198:B412,2,FALSE)</f>
        <v>-51.709198333333333</v>
      </c>
      <c r="D189">
        <f>VLOOKUP(A189,GDP!A198:B496,2,FALSE)</f>
        <v>19153.912</v>
      </c>
      <c r="E189">
        <f>VLOOKUP(A189,CPI!A198:B497,2,FALSE)</f>
        <v>243.75266666666667</v>
      </c>
      <c r="F189">
        <f>VLOOKUP(A189,'3 Month Interbank Loan Rate'!A198:B427,2,FALSE)</f>
        <v>0.91666666666666663</v>
      </c>
      <c r="G189">
        <f>VLOOKUP(A189,'Gov Expenditure'!A198:B444,2,FALSE)</f>
        <v>6509.0839999999998</v>
      </c>
      <c r="H189">
        <f>VLOOKUP(A189,'S&amp;P 500'!A188:B189,2,FALSE)</f>
        <v>2278.87</v>
      </c>
    </row>
    <row r="190" spans="1:8" x14ac:dyDescent="0.45">
      <c r="A190" s="1">
        <v>42826</v>
      </c>
      <c r="B190">
        <f>VLOOKUP(A190,M1SL!A189:B440,2,FALSE)</f>
        <v>3494.6</v>
      </c>
      <c r="C190">
        <f>VLOOKUP(A190,IGREA!A199:B413,2,FALSE)</f>
        <v>-42.620612999999999</v>
      </c>
      <c r="D190">
        <f>VLOOKUP(A190,GDP!A199:B497,2,FALSE)</f>
        <v>19322.919999999998</v>
      </c>
      <c r="E190">
        <f>VLOOKUP(A190,CPI!A199:B498,2,FALSE)</f>
        <v>244.18700000000001</v>
      </c>
      <c r="F190">
        <f>VLOOKUP(A190,'3 Month Interbank Loan Rate'!A199:B428,2,FALSE)</f>
        <v>1.08</v>
      </c>
      <c r="G190">
        <f>VLOOKUP(A190,'Gov Expenditure'!A199:B445,2,FALSE)</f>
        <v>6542.6469999999999</v>
      </c>
      <c r="H190">
        <f>VLOOKUP(A190,'S&amp;P 500'!A189:B190,2,FALSE)</f>
        <v>2384.1999999999998</v>
      </c>
    </row>
    <row r="191" spans="1:8" x14ac:dyDescent="0.45">
      <c r="A191" s="1">
        <v>42917</v>
      </c>
      <c r="B191">
        <f>VLOOKUP(A191,M1SL!A190:B441,2,FALSE)</f>
        <v>3561.8333333333335</v>
      </c>
      <c r="C191">
        <f>VLOOKUP(A191,IGREA!A200:B414,2,FALSE)</f>
        <v>-31.877056</v>
      </c>
      <c r="D191">
        <f>VLOOKUP(A191,GDP!A200:B498,2,FALSE)</f>
        <v>19558.692999999999</v>
      </c>
      <c r="E191">
        <f>VLOOKUP(A191,CPI!A200:B499,2,FALSE)</f>
        <v>245.34533333333334</v>
      </c>
      <c r="F191">
        <f>VLOOKUP(A191,'3 Month Interbank Loan Rate'!A200:B429,2,FALSE)</f>
        <v>1.24</v>
      </c>
      <c r="G191">
        <f>VLOOKUP(A191,'Gov Expenditure'!A200:B446,2,FALSE)</f>
        <v>6644.9870000000001</v>
      </c>
      <c r="H191">
        <f>VLOOKUP(A191,'S&amp;P 500'!A190:B191,2,FALSE)</f>
        <v>2470.3000000000002</v>
      </c>
    </row>
    <row r="192" spans="1:8" x14ac:dyDescent="0.45">
      <c r="A192" s="1">
        <v>43009</v>
      </c>
      <c r="B192">
        <f>VLOOKUP(A192,M1SL!A191:B442,2,FALSE)</f>
        <v>3617.3333333333335</v>
      </c>
      <c r="C192">
        <f>VLOOKUP(A192,IGREA!A201:B415,2,FALSE)</f>
        <v>-1.9269563000000001</v>
      </c>
      <c r="D192">
        <f>VLOOKUP(A192,GDP!A201:B499,2,FALSE)</f>
        <v>19882.965</v>
      </c>
      <c r="E192">
        <f>VLOOKUP(A192,CPI!A201:B500,2,FALSE)</f>
        <v>247.25700000000001</v>
      </c>
      <c r="F192">
        <f>VLOOKUP(A192,'3 Month Interbank Loan Rate'!A201:B430,2,FALSE)</f>
        <v>1.3733333333333333</v>
      </c>
      <c r="G192">
        <f>VLOOKUP(A192,'Gov Expenditure'!A201:B447,2,FALSE)</f>
        <v>6696.0230000000001</v>
      </c>
      <c r="H192">
        <f>VLOOKUP(A192,'S&amp;P 500'!A191:B192,2,FALSE)</f>
        <v>2575.2600000000002</v>
      </c>
    </row>
    <row r="193" spans="1:8" x14ac:dyDescent="0.45">
      <c r="A193" s="1">
        <v>43101</v>
      </c>
      <c r="B193">
        <f>VLOOKUP(A193,M1SL!A192:B443,2,FALSE)</f>
        <v>3658.2666666666669</v>
      </c>
      <c r="C193">
        <f>VLOOKUP(A193,IGREA!A202:B416,2,FALSE)</f>
        <v>-27.977789333333334</v>
      </c>
      <c r="D193">
        <f>VLOOKUP(A193,GDP!A202:B500,2,FALSE)</f>
        <v>20143.716</v>
      </c>
      <c r="E193">
        <f>VLOOKUP(A193,CPI!A202:B501,2,FALSE)</f>
        <v>249.17933333333335</v>
      </c>
      <c r="F193">
        <f>VLOOKUP(A193,'3 Month Interbank Loan Rate'!A202:B431,2,FALSE)</f>
        <v>1.83</v>
      </c>
      <c r="G193">
        <f>VLOOKUP(A193,'Gov Expenditure'!A202:B448,2,FALSE)</f>
        <v>6790.24</v>
      </c>
      <c r="H193">
        <f>VLOOKUP(A193,'S&amp;P 500'!A192:B193,2,FALSE)</f>
        <v>2823.81</v>
      </c>
    </row>
    <row r="194" spans="1:8" x14ac:dyDescent="0.45">
      <c r="A194" s="1">
        <v>43191</v>
      </c>
      <c r="B194">
        <f>VLOOKUP(A194,M1SL!A193:B444,2,FALSE)</f>
        <v>3648.1666666666665</v>
      </c>
      <c r="C194">
        <f>VLOOKUP(A194,IGREA!A203:B417,2,FALSE)</f>
        <v>-21.349260999999998</v>
      </c>
      <c r="D194">
        <f>VLOOKUP(A194,GDP!A203:B501,2,FALSE)</f>
        <v>20492.491999999998</v>
      </c>
      <c r="E194">
        <f>VLOOKUP(A194,CPI!A203:B502,2,FALSE)</f>
        <v>250.73766666666666</v>
      </c>
      <c r="F194">
        <f>VLOOKUP(A194,'3 Month Interbank Loan Rate'!A203:B432,2,FALSE)</f>
        <v>2.1833333333333331</v>
      </c>
      <c r="G194">
        <f>VLOOKUP(A194,'Gov Expenditure'!A203:B449,2,FALSE)</f>
        <v>6905.9269999999997</v>
      </c>
      <c r="H194">
        <f>VLOOKUP(A194,'S&amp;P 500'!A193:B194,2,FALSE)</f>
        <v>2648.05</v>
      </c>
    </row>
    <row r="195" spans="1:8" x14ac:dyDescent="0.45">
      <c r="A195" s="1">
        <v>43282</v>
      </c>
      <c r="B195">
        <f>VLOOKUP(A195,M1SL!A194:B445,2,FALSE)</f>
        <v>3681.4</v>
      </c>
      <c r="C195">
        <f>VLOOKUP(A195,IGREA!A204:B418,2,FALSE)</f>
        <v>2.9773986666666667</v>
      </c>
      <c r="D195">
        <f>VLOOKUP(A195,GDP!A204:B502,2,FALSE)</f>
        <v>20659.101999999999</v>
      </c>
      <c r="E195">
        <f>VLOOKUP(A195,CPI!A204:B503,2,FALSE)</f>
        <v>251.75433333333334</v>
      </c>
      <c r="F195">
        <f>VLOOKUP(A195,'3 Month Interbank Loan Rate'!A204:B433,2,FALSE)</f>
        <v>2.2000000000000002</v>
      </c>
      <c r="G195">
        <f>VLOOKUP(A195,'Gov Expenditure'!A204:B450,2,FALSE)</f>
        <v>6974.6819999999998</v>
      </c>
      <c r="H195">
        <f>VLOOKUP(A195,'S&amp;P 500'!A194:B195,2,FALSE)</f>
        <v>2816.29</v>
      </c>
    </row>
    <row r="196" spans="1:8" x14ac:dyDescent="0.45">
      <c r="A196" s="1">
        <v>43374</v>
      </c>
      <c r="B196">
        <f>VLOOKUP(A196,M1SL!A195:B446,2,FALSE)</f>
        <v>3733.7</v>
      </c>
      <c r="C196">
        <f>VLOOKUP(A196,IGREA!A205:B419,2,FALSE)</f>
        <v>-13.816382056666667</v>
      </c>
      <c r="D196">
        <f>VLOOKUP(A196,GDP!A205:B503,2,FALSE)</f>
        <v>20813.325000000001</v>
      </c>
      <c r="E196">
        <f>VLOOKUP(A196,CPI!A205:B504,2,FALSE)</f>
        <v>252.738</v>
      </c>
      <c r="F196">
        <f>VLOOKUP(A196,'3 Month Interbank Loan Rate'!A205:B434,2,FALSE)</f>
        <v>2.54</v>
      </c>
      <c r="G196">
        <f>VLOOKUP(A196,'Gov Expenditure'!A205:B451,2,FALSE)</f>
        <v>7049.049</v>
      </c>
      <c r="H196">
        <f>VLOOKUP(A196,'S&amp;P 500'!A195:B196,2,FALSE)</f>
        <v>2711.74</v>
      </c>
    </row>
    <row r="197" spans="1:8" x14ac:dyDescent="0.45">
      <c r="A197" s="1">
        <v>43466</v>
      </c>
      <c r="B197">
        <f>VLOOKUP(A197,M1SL!A196:B447,2,FALSE)</f>
        <v>3767.5666666666666</v>
      </c>
      <c r="C197">
        <f>VLOOKUP(A197,IGREA!A206:B420,2,FALSE)</f>
        <v>-69.750256666666672</v>
      </c>
      <c r="D197">
        <f>VLOOKUP(A197,GDP!A206:B504,2,FALSE)</f>
        <v>21001.591</v>
      </c>
      <c r="E197">
        <f>VLOOKUP(A197,CPI!A206:B505,2,FALSE)</f>
        <v>253.18566666666666</v>
      </c>
      <c r="F197">
        <f>VLOOKUP(A197,'3 Month Interbank Loan Rate'!A206:B435,2,FALSE)</f>
        <v>2.52</v>
      </c>
      <c r="G197">
        <f>VLOOKUP(A197,'Gov Expenditure'!A206:B452,2,FALSE)</f>
        <v>7165.6379999999999</v>
      </c>
      <c r="H197">
        <f>VLOOKUP(A197,'S&amp;P 500'!A196:B197,2,FALSE)</f>
        <v>2704.1</v>
      </c>
    </row>
    <row r="198" spans="1:8" x14ac:dyDescent="0.45">
      <c r="A198" s="1">
        <v>43556</v>
      </c>
      <c r="B198">
        <f>VLOOKUP(A198,M1SL!A197:B448,2,FALSE)</f>
        <v>3786.4666666666667</v>
      </c>
      <c r="C198">
        <f>VLOOKUP(A198,IGREA!A207:B421,2,FALSE)</f>
        <v>-45.892333000000001</v>
      </c>
      <c r="D198">
        <f>VLOOKUP(A198,GDP!A207:B505,2,FALSE)</f>
        <v>21289.268</v>
      </c>
      <c r="E198">
        <f>VLOOKUP(A198,CPI!A207:B506,2,FALSE)</f>
        <v>255.37333333333333</v>
      </c>
      <c r="F198">
        <f>VLOOKUP(A198,'3 Month Interbank Loan Rate'!A207:B436,2,FALSE)</f>
        <v>2.4033333333333333</v>
      </c>
      <c r="G198">
        <f>VLOOKUP(A198,'Gov Expenditure'!A207:B453,2,FALSE)</f>
        <v>7243.4380000000001</v>
      </c>
      <c r="H198">
        <f>VLOOKUP(A198,'S&amp;P 500'!A197:B198,2,FALSE)</f>
        <v>2945.83</v>
      </c>
    </row>
    <row r="199" spans="1:8" x14ac:dyDescent="0.45">
      <c r="A199" s="1">
        <v>43647</v>
      </c>
      <c r="B199">
        <f>VLOOKUP(A199,M1SL!A198:B449,2,FALSE)</f>
        <v>3858.8333333333335</v>
      </c>
      <c r="C199">
        <f>VLOOKUP(A199,IGREA!A208:B422,2,FALSE)</f>
        <v>27.119383666666668</v>
      </c>
      <c r="D199">
        <f>VLOOKUP(A199,GDP!A208:B506,2,FALSE)</f>
        <v>21505.011999999999</v>
      </c>
      <c r="E199">
        <f>VLOOKUP(A199,CPI!A208:B507,2,FALSE)</f>
        <v>256.19166666666666</v>
      </c>
      <c r="F199">
        <f>VLOOKUP(A199,'3 Month Interbank Loan Rate'!A208:B437,2,FALSE)</f>
        <v>2.1033333333333335</v>
      </c>
      <c r="G199">
        <f>VLOOKUP(A199,'Gov Expenditure'!A208:B454,2,FALSE)</f>
        <v>7319.7669999999998</v>
      </c>
      <c r="H199">
        <f>VLOOKUP(A199,'S&amp;P 500'!A198:B199,2,FALSE)</f>
        <v>2980.38</v>
      </c>
    </row>
    <row r="200" spans="1:8" x14ac:dyDescent="0.45">
      <c r="A200" s="1">
        <v>43739</v>
      </c>
      <c r="B200">
        <f>VLOOKUP(A200,M1SL!A199:B450,2,FALSE)</f>
        <v>3964.3</v>
      </c>
      <c r="C200">
        <f>VLOOKUP(A200,IGREA!A209:B423,2,FALSE)</f>
        <v>-1.3044041333333334</v>
      </c>
      <c r="D200">
        <f>VLOOKUP(A200,GDP!A209:B507,2,FALSE)</f>
        <v>21694.457999999999</v>
      </c>
      <c r="E200">
        <f>VLOOKUP(A200,CPI!A209:B508,2,FALSE)</f>
        <v>257.85966666666667</v>
      </c>
      <c r="F200">
        <f>VLOOKUP(A200,'3 Month Interbank Loan Rate'!A209:B438,2,FALSE)</f>
        <v>1.8033333333333332</v>
      </c>
      <c r="G200">
        <f>VLOOKUP(A200,'Gov Expenditure'!A209:B455,2,FALSE)</f>
        <v>7418.3549999999996</v>
      </c>
      <c r="H200">
        <f>VLOOKUP(A200,'S&amp;P 500'!A199:B200,2,FALSE)</f>
        <v>3037.56</v>
      </c>
    </row>
    <row r="201" spans="1:8" x14ac:dyDescent="0.45">
      <c r="A201" s="1">
        <v>43831</v>
      </c>
      <c r="B201">
        <f>VLOOKUP(A201,M1SL!A200:B451,2,FALSE)</f>
        <v>4109.6333333333332</v>
      </c>
      <c r="C201">
        <f>VLOOKUP(A201,IGREA!A210:B424,2,FALSE)</f>
        <v>-98.172152333333329</v>
      </c>
      <c r="D201">
        <f>VLOOKUP(A201,GDP!A210:B508,2,FALSE)</f>
        <v>21481.366999999998</v>
      </c>
      <c r="E201">
        <f>VLOOKUP(A201,CPI!A210:B509,2,FALSE)</f>
        <v>258.5</v>
      </c>
      <c r="F201">
        <f>VLOOKUP(A201,'3 Month Interbank Loan Rate'!A210:B439,2,FALSE)</f>
        <v>1.53</v>
      </c>
      <c r="G201">
        <f>VLOOKUP(A201,'Gov Expenditure'!A210:B456,2,FALSE)</f>
        <v>7470.7510000000002</v>
      </c>
      <c r="H201">
        <f>VLOOKUP(A201,'S&amp;P 500'!A200:B201,2,FALSE)</f>
        <v>3225.52</v>
      </c>
    </row>
    <row r="202" spans="1:8" x14ac:dyDescent="0.45">
      <c r="A202" s="1">
        <v>43922</v>
      </c>
      <c r="B202">
        <f>VLOOKUP(A202,M1SL!A201:B452,2,FALSE)</f>
        <v>12540.066666666668</v>
      </c>
      <c r="C202">
        <f>VLOOKUP(A202,IGREA!A211:B425,2,FALSE)</f>
        <v>-75.209790333333331</v>
      </c>
      <c r="D202">
        <f>VLOOKUP(A202,GDP!A211:B509,2,FALSE)</f>
        <v>19477.444</v>
      </c>
      <c r="E202">
        <f>VLOOKUP(A202,CPI!A211:B510,2,FALSE)</f>
        <v>256.47199999999998</v>
      </c>
      <c r="F202">
        <f>VLOOKUP(A202,'3 Month Interbank Loan Rate'!A211:B440,2,FALSE)</f>
        <v>0.185</v>
      </c>
      <c r="G202">
        <f>VLOOKUP(A202,'Gov Expenditure'!A211:B457,2,FALSE)</f>
        <v>10910.42</v>
      </c>
      <c r="H202">
        <f>VLOOKUP(A202,'S&amp;P 500'!A201:B202,2,FALSE)</f>
        <v>2912.43</v>
      </c>
    </row>
    <row r="203" spans="1:8" x14ac:dyDescent="0.45">
      <c r="A203" s="1">
        <v>44013</v>
      </c>
      <c r="B203">
        <f>VLOOKUP(A203,M1SL!A202:B453,2,FALSE)</f>
        <v>16939.2</v>
      </c>
      <c r="C203">
        <f>VLOOKUP(A203,IGREA!A212:B426,2,FALSE)</f>
        <v>-1.2050843</v>
      </c>
      <c r="D203">
        <f>VLOOKUP(A203,GDP!A212:B510,2,FALSE)</f>
        <v>21138.574000000001</v>
      </c>
      <c r="E203">
        <f>VLOOKUP(A203,CPI!A212:B511,2,FALSE)</f>
        <v>259.42133333333334</v>
      </c>
      <c r="F203">
        <f>VLOOKUP(A203,'3 Month Interbank Loan Rate'!A212:B441,2,FALSE)</f>
        <v>0.15333333333333332</v>
      </c>
      <c r="G203">
        <f>VLOOKUP(A203,'Gov Expenditure'!A212:B458,2,FALSE)</f>
        <v>9706.1630000000005</v>
      </c>
      <c r="H203">
        <f>VLOOKUP(A203,'S&amp;P 500'!A202:B203,2,FALSE)</f>
        <v>3271.12</v>
      </c>
    </row>
    <row r="204" spans="1:8" x14ac:dyDescent="0.45">
      <c r="A204" s="1">
        <v>44105</v>
      </c>
      <c r="B204">
        <f>VLOOKUP(A204,M1SL!A203:B454,2,FALSE)</f>
        <v>17582.766666666666</v>
      </c>
      <c r="C204">
        <f>VLOOKUP(A204,IGREA!A213:B427,2,FALSE)</f>
        <v>-13.895148600000001</v>
      </c>
      <c r="D204">
        <f>VLOOKUP(A204,GDP!A213:B511,2,FALSE)</f>
        <v>21477.597000000002</v>
      </c>
      <c r="E204">
        <f>VLOOKUP(A204,CPI!A213:B512,2,FALSE)</f>
        <v>260.983</v>
      </c>
      <c r="F204">
        <f>VLOOKUP(A204,'3 Month Interbank Loan Rate'!A213:B442,2,FALSE)</f>
        <v>0.15</v>
      </c>
      <c r="G204">
        <f>VLOOKUP(A204,'Gov Expenditure'!A213:B459,2,FALSE)</f>
        <v>8471.9230000000007</v>
      </c>
      <c r="H204">
        <f>VLOOKUP(A204,'S&amp;P 500'!A203:B204,2,FALSE)</f>
        <v>3269.96</v>
      </c>
    </row>
    <row r="205" spans="1:8" x14ac:dyDescent="0.45">
      <c r="A205" s="1">
        <v>44197</v>
      </c>
      <c r="B205">
        <f>VLOOKUP(A205,M1SL!A204:B455,2,FALSE)</f>
        <v>18386.566666666666</v>
      </c>
      <c r="C205">
        <f>VLOOKUP(A205,IGREA!A214:B428,2,FALSE)</f>
        <v>10.359063266666666</v>
      </c>
      <c r="D205">
        <f>VLOOKUP(A205,GDP!A214:B512,2,FALSE)</f>
        <v>22038.225999999999</v>
      </c>
      <c r="E205">
        <f>VLOOKUP(A205,CPI!A214:B513,2,FALSE)</f>
        <v>263.39499999999998</v>
      </c>
      <c r="F205">
        <f>VLOOKUP(A205,'3 Month Interbank Loan Rate'!A214:B443,2,FALSE)</f>
        <v>0.11666666666666667</v>
      </c>
      <c r="G205">
        <f>VLOOKUP(A205,'Gov Expenditure'!A214:B460,2,FALSE)</f>
        <v>10790.83</v>
      </c>
      <c r="H205">
        <f>VLOOKUP(A205,'S&amp;P 500'!A204:B205,2,FALSE)</f>
        <v>3714.24</v>
      </c>
    </row>
    <row r="206" spans="1:8" x14ac:dyDescent="0.45">
      <c r="A206" s="1">
        <v>44287</v>
      </c>
      <c r="B206">
        <f>VLOOKUP(A206,M1SL!A205:B456,2,FALSE)</f>
        <v>19119.533333333333</v>
      </c>
      <c r="C206">
        <f>VLOOKUP(A206,IGREA!A215:B429,2,FALSE)</f>
        <v>57.356076333333334</v>
      </c>
      <c r="D206">
        <f>VLOOKUP(A206,GDP!A215:B513,2,FALSE)</f>
        <v>22740.958999999999</v>
      </c>
      <c r="E206">
        <f>VLOOKUP(A206,CPI!A215:B514,2,FALSE)</f>
        <v>268.78800000000001</v>
      </c>
      <c r="F206">
        <f>VLOOKUP(A206,'3 Month Interbank Loan Rate'!A215:B444,2,FALSE)</f>
        <v>0.1</v>
      </c>
      <c r="G206">
        <f>VLOOKUP(A206,'Gov Expenditure'!A215:B461,2,FALSE)</f>
        <v>9245.7209999999995</v>
      </c>
      <c r="H206">
        <f>VLOOKUP(A206,'S&amp;P 500'!A205:B206,2,FALSE)</f>
        <v>4181.17</v>
      </c>
    </row>
    <row r="207" spans="1:8" x14ac:dyDescent="0.45">
      <c r="A207" s="1">
        <v>44378</v>
      </c>
      <c r="B207">
        <f>VLOOKUP(A207,M1SL!A206:B457,2,FALSE)</f>
        <v>19650.7</v>
      </c>
      <c r="C207">
        <f>VLOOKUP(A207,IGREA!A216:B430,2,FALSE)</f>
        <v>84.922145333333333</v>
      </c>
      <c r="D207">
        <f>VLOOKUP(A207,GDP!A216:B514,2,FALSE)</f>
        <v>23173.495999999999</v>
      </c>
      <c r="E207">
        <f>VLOOKUP(A207,CPI!A216:B515,2,FALSE)</f>
        <v>273.13833333333332</v>
      </c>
      <c r="F207">
        <f>VLOOKUP(A207,'3 Month Interbank Loan Rate'!A216:B445,2,FALSE)</f>
        <v>0.1</v>
      </c>
      <c r="G207">
        <f>VLOOKUP(A207,'Gov Expenditure'!A216:B462,2,FALSE)</f>
        <v>8941.1370000000006</v>
      </c>
      <c r="H207">
        <f>VLOOKUP(A207,'S&amp;P 500'!A206:B207,2,FALSE)</f>
        <v>4395.26</v>
      </c>
    </row>
  </sheetData>
  <autoFilter ref="A1:H207" xr:uid="{D727E01D-7515-49B1-8B70-1F2D27D08BB6}">
    <sortState xmlns:xlrd2="http://schemas.microsoft.com/office/spreadsheetml/2017/richdata2" ref="A2:H207">
      <sortCondition ref="A1:A2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M1SL</vt:lpstr>
      <vt:lpstr>IGREA</vt:lpstr>
      <vt:lpstr>GDP</vt:lpstr>
      <vt:lpstr>CPI</vt:lpstr>
      <vt:lpstr>3 Month Interbank Loan Rate</vt:lpstr>
      <vt:lpstr>FEDFUNDS</vt:lpstr>
      <vt:lpstr>Gov Expenditure</vt:lpstr>
      <vt:lpstr>S&amp;P 500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2015-06-05T18:17:20Z</dcterms:created>
  <dcterms:modified xsi:type="dcterms:W3CDTF">2022-03-29T01:10:20Z</dcterms:modified>
</cp:coreProperties>
</file>