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developer/github.com/squirke1/fantasygp/"/>
    </mc:Choice>
  </mc:AlternateContent>
  <xr:revisionPtr revIDLastSave="597" documentId="8_{A68CD679-44BD-9E44-A494-0D19E446F524}" xr6:coauthVersionLast="47" xr6:coauthVersionMax="47" xr10:uidLastSave="{DB3C6BDA-D4AA-5549-BE01-90A3D42FA862}"/>
  <bookViews>
    <workbookView xWindow="0" yWindow="760" windowWidth="30240" windowHeight="17180" xr2:uid="{16E4FC74-DCF6-BE49-A5A5-1134F32D647F}"/>
  </bookViews>
  <sheets>
    <sheet name="Team" sheetId="14" r:id="rId1"/>
    <sheet name="Scoring" sheetId="5" r:id="rId2"/>
    <sheet name="Price" sheetId="9" r:id="rId3"/>
    <sheet name="Conditions" sheetId="8" r:id="rId4"/>
    <sheet name="Drivers Total" sheetId="12" r:id="rId5"/>
    <sheet name="Master" sheetId="15" r:id="rId6"/>
    <sheet name="Cars Total" sheetId="13" r:id="rId7"/>
    <sheet name="2023 Drivers" sheetId="1" r:id="rId8"/>
    <sheet name="2023 Cars" sheetId="6" r:id="rId9"/>
    <sheet name="2022 Drivers" sheetId="2" r:id="rId10"/>
    <sheet name="2022 Cars" sheetId="7" r:id="rId11"/>
    <sheet name="2021 Drivers" sheetId="3" r:id="rId12"/>
    <sheet name="2021 Cars" sheetId="10" r:id="rId13"/>
    <sheet name="2020 Drivers" sheetId="4" r:id="rId14"/>
    <sheet name="2020 Cars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4" l="1"/>
  <c r="D8" i="14"/>
  <c r="E8" i="14"/>
  <c r="F8" i="14"/>
  <c r="G8" i="14"/>
  <c r="H8" i="14"/>
  <c r="C8" i="14"/>
</calcChain>
</file>

<file path=xl/sharedStrings.xml><?xml version="1.0" encoding="utf-8"?>
<sst xmlns="http://schemas.openxmlformats.org/spreadsheetml/2006/main" count="684" uniqueCount="103">
  <si>
    <t>Driver</t>
  </si>
  <si>
    <t>Race</t>
  </si>
  <si>
    <t>Qualy</t>
  </si>
  <si>
    <t>Bonus</t>
  </si>
  <si>
    <t>Total</t>
  </si>
  <si>
    <t>Price</t>
  </si>
  <si>
    <t>Value</t>
  </si>
  <si>
    <t>Verstappen</t>
  </si>
  <si>
    <t>VER</t>
  </si>
  <si>
    <t>Perez</t>
  </si>
  <si>
    <t>PER</t>
  </si>
  <si>
    <t>Russell</t>
  </si>
  <si>
    <t>RUS</t>
  </si>
  <si>
    <t>Hamilton</t>
  </si>
  <si>
    <t>HAM</t>
  </si>
  <si>
    <t>Leclerc</t>
  </si>
  <si>
    <t>LEC</t>
  </si>
  <si>
    <t>Sainz</t>
  </si>
  <si>
    <t>SAI</t>
  </si>
  <si>
    <t>Gasly</t>
  </si>
  <si>
    <t>GAS</t>
  </si>
  <si>
    <t>Ocon</t>
  </si>
  <si>
    <t>OCO</t>
  </si>
  <si>
    <t>Norris</t>
  </si>
  <si>
    <t>NOR</t>
  </si>
  <si>
    <t>Piastri</t>
  </si>
  <si>
    <t>PIA</t>
  </si>
  <si>
    <t>Alonso</t>
  </si>
  <si>
    <t>ALO</t>
  </si>
  <si>
    <t>Stroll</t>
  </si>
  <si>
    <t>STR</t>
  </si>
  <si>
    <t>Bottas</t>
  </si>
  <si>
    <t>BOT</t>
  </si>
  <si>
    <t>Zhou</t>
  </si>
  <si>
    <t>ZHO</t>
  </si>
  <si>
    <t>Tsunoda</t>
  </si>
  <si>
    <t>TSU</t>
  </si>
  <si>
    <t>Ricciardo</t>
  </si>
  <si>
    <t>RIC</t>
  </si>
  <si>
    <t>Sargeant</t>
  </si>
  <si>
    <t>SAR</t>
  </si>
  <si>
    <t>Albon</t>
  </si>
  <si>
    <t>ALB</t>
  </si>
  <si>
    <t>Hulkenberg</t>
  </si>
  <si>
    <t>HUL</t>
  </si>
  <si>
    <t>Magnussen</t>
  </si>
  <si>
    <t>MAG</t>
  </si>
  <si>
    <t>Alias</t>
  </si>
  <si>
    <t>Schumacher</t>
  </si>
  <si>
    <t>Latifi</t>
  </si>
  <si>
    <t>LAT</t>
  </si>
  <si>
    <t>Vettel</t>
  </si>
  <si>
    <t>VET</t>
  </si>
  <si>
    <t>Raikkonen</t>
  </si>
  <si>
    <t>RAI</t>
  </si>
  <si>
    <t>Giovinazzi</t>
  </si>
  <si>
    <t>GIO</t>
  </si>
  <si>
    <t>MSC</t>
  </si>
  <si>
    <t>Mazepin</t>
  </si>
  <si>
    <t>MAZ</t>
  </si>
  <si>
    <t>Kvyat</t>
  </si>
  <si>
    <t>KVY</t>
  </si>
  <si>
    <t>Team</t>
  </si>
  <si>
    <t>Red Bull</t>
  </si>
  <si>
    <t>Mercedes</t>
  </si>
  <si>
    <t>Ferrari</t>
  </si>
  <si>
    <t>Alpine</t>
  </si>
  <si>
    <t>Mclaren</t>
  </si>
  <si>
    <t>Aston Martin</t>
  </si>
  <si>
    <t>Sauber</t>
  </si>
  <si>
    <t>RB</t>
  </si>
  <si>
    <t>Williams</t>
  </si>
  <si>
    <t>Grosjean</t>
  </si>
  <si>
    <t>Haas</t>
  </si>
  <si>
    <t>McLaren</t>
  </si>
  <si>
    <t>Method</t>
  </si>
  <si>
    <t>Points</t>
  </si>
  <si>
    <t>Session</t>
  </si>
  <si>
    <t>Qualifying</t>
  </si>
  <si>
    <t>Beat Teammate</t>
  </si>
  <si>
    <t>Position</t>
  </si>
  <si>
    <t>Type</t>
  </si>
  <si>
    <t>Grand Prix</t>
  </si>
  <si>
    <t>Sprint Race</t>
  </si>
  <si>
    <t>Car Finishes</t>
  </si>
  <si>
    <t>Two Car Finishes</t>
  </si>
  <si>
    <t>Position Gained</t>
  </si>
  <si>
    <t>Car</t>
  </si>
  <si>
    <t>Rule</t>
  </si>
  <si>
    <t>Conditions</t>
  </si>
  <si>
    <t>Teams</t>
  </si>
  <si>
    <t>Drivers</t>
  </si>
  <si>
    <t>Budget</t>
  </si>
  <si>
    <t>Variable</t>
  </si>
  <si>
    <t>Sargent</t>
  </si>
  <si>
    <t>Driver Or Team</t>
  </si>
  <si>
    <t>One Car Finishes</t>
  </si>
  <si>
    <t>Changes</t>
  </si>
  <si>
    <t>Alfa Romeo</t>
  </si>
  <si>
    <t>AlphaTauri</t>
  </si>
  <si>
    <t>Renault</t>
  </si>
  <si>
    <t>Racing Point</t>
  </si>
  <si>
    <t>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</si>
</sst>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C3A017A6-DB23-E04F-BCDB-BE49536A7B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ABB6E0-2E92-B84A-964E-422B3E4C9245}" name="Table6" displayName="Table6" ref="A1:D29" totalsRowShown="0">
  <autoFilter ref="A1:D29" xr:uid="{82ABB6E0-2E92-B84A-964E-422B3E4C9245}"/>
  <tableColumns count="4">
    <tableColumn id="1" xr3:uid="{EAF9712F-0836-BD41-9A43-4BB4C5E95EDF}" name="Session"/>
    <tableColumn id="2" xr3:uid="{08A9557F-CDE7-594E-946B-2E0288A4A984}" name="Type"/>
    <tableColumn id="3" xr3:uid="{9AC3DF6E-6C77-1145-ACC6-E556913AB388}" name="Method" dataDxfId="78"/>
    <tableColumn id="4" xr3:uid="{24F55E37-ED0F-0043-951C-39B7BE5C82A6}" name="Points" dataDxfId="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50F9E6-DAA0-B443-B9BC-3048888F8021}" name="Table10" displayName="Table10" ref="A1:F11" totalsRowShown="0" headerRowDxfId="26" dataDxfId="25">
  <autoFilter ref="A1:F11" xr:uid="{4850F9E6-DAA0-B443-B9BC-3048888F8021}"/>
  <sortState xmlns:xlrd2="http://schemas.microsoft.com/office/spreadsheetml/2017/richdata2" ref="A2:F11">
    <sortCondition descending="1" ref="D1:D11"/>
  </sortState>
  <tableColumns count="6">
    <tableColumn id="1" xr3:uid="{30B51195-0122-0D41-9588-4E89D625C9D5}" name="Car" dataDxfId="24"/>
    <tableColumn id="2" xr3:uid="{481DEDA1-594A-6546-967C-A76BF1D87FDE}" name="Race" dataDxfId="23"/>
    <tableColumn id="3" xr3:uid="{C7D8F831-8AC8-F248-A920-63E0BC2B4AA8}" name="Bonus" dataDxfId="22"/>
    <tableColumn id="4" xr3:uid="{A645FAAB-E0C8-5846-92D1-A79A4AD516DF}" name="Total" dataDxfId="21"/>
    <tableColumn id="5" xr3:uid="{F5929C86-0B05-1E4F-A277-199EBBF2E9A1}" name="Price" dataDxfId="20"/>
    <tableColumn id="6" xr3:uid="{4D7D9A9A-7DCE-674A-B61C-3DE533994444}" name="Value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CC7148-5C91-9746-9EB4-3815D5EE9566}" name="Table5" displayName="Table5" ref="A1:I21" totalsRowShown="0" headerRowDxfId="18" dataDxfId="17">
  <autoFilter ref="A1:I21" xr:uid="{3BCC7148-5C91-9746-9EB4-3815D5EE9566}"/>
  <sortState xmlns:xlrd2="http://schemas.microsoft.com/office/spreadsheetml/2017/richdata2" ref="A2:H21">
    <sortCondition descending="1" ref="F1:F21"/>
  </sortState>
  <tableColumns count="9">
    <tableColumn id="1" xr3:uid="{5FC8357E-CC3F-9E44-A8A4-460847F89DDA}" name="Driver" dataDxfId="16"/>
    <tableColumn id="9" xr3:uid="{ACE39956-E737-2642-8FFA-BC7E4C9E14D3}" name="Team" dataDxfId="15"/>
    <tableColumn id="3" xr3:uid="{BEB96C66-55D3-C94F-A676-FF0F26330610}" name="Race" dataDxfId="14"/>
    <tableColumn id="4" xr3:uid="{3246549A-B906-2641-8744-9BD29FBA504D}" name="Qualy" dataDxfId="13"/>
    <tableColumn id="5" xr3:uid="{41EF8EA3-47F6-D648-A9C7-5CD31916690D}" name="Bonus" dataDxfId="12"/>
    <tableColumn id="6" xr3:uid="{B15727F3-96A3-3649-B3C5-9B8BA479888E}" name="Total" dataDxfId="11"/>
    <tableColumn id="7" xr3:uid="{AFBE041B-346E-8041-B616-116CD17E58AA}" name="Price" dataDxfId="10"/>
    <tableColumn id="8" xr3:uid="{6C49B3D2-450A-EB4D-A543-F68864A59351}" name="Value" dataDxfId="9"/>
    <tableColumn id="10" xr3:uid="{DCDF4457-ED28-E84F-BFBD-986A6A2F122F}" name="Alias" dataDxfId="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60220C-54D0-2048-96A6-34EEC3EBE2AC}" name="Table11" displayName="Table11" ref="A1:F11" totalsRowShown="0" headerRowDxfId="7" dataDxfId="6">
  <autoFilter ref="A1:F11" xr:uid="{4760220C-54D0-2048-96A6-34EEC3EBE2AC}"/>
  <sortState xmlns:xlrd2="http://schemas.microsoft.com/office/spreadsheetml/2017/richdata2" ref="A2:F11">
    <sortCondition descending="1" ref="D1:D11"/>
  </sortState>
  <tableColumns count="6">
    <tableColumn id="1" xr3:uid="{34AD62B2-9324-6545-BA35-C742FBE1178B}" name="Car" dataDxfId="5"/>
    <tableColumn id="2" xr3:uid="{CA68EE53-7C2D-EE45-89F5-7B70943201A5}" name="Race" dataDxfId="4"/>
    <tableColumn id="3" xr3:uid="{C4DF6EE2-CB36-C149-8CEE-BC6466FBA5BF}" name="Bonus" dataDxfId="3"/>
    <tableColumn id="4" xr3:uid="{BC1A7D36-84FE-AB44-AAE9-00C172C9B22B}" name="Total" dataDxfId="2"/>
    <tableColumn id="5" xr3:uid="{67710F6B-D341-014E-A2DC-68FD69B77985}" name="Price" dataDxfId="1"/>
    <tableColumn id="6" xr3:uid="{5F663E9D-73FD-0547-9C64-B8B0E22CD604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9C8617-770E-3E4A-B13F-022FE4883863}" name="Table8" displayName="Table8" ref="A1:D31" totalsRowShown="0">
  <autoFilter ref="A1:D31" xr:uid="{BA9C8617-770E-3E4A-B13F-022FE4883863}"/>
  <tableColumns count="4">
    <tableColumn id="1" xr3:uid="{B3E7E8A6-3E5D-E546-9891-4DE65B6D1C77}" name="Variable"/>
    <tableColumn id="2" xr3:uid="{5EEA6B6A-9130-2240-82D0-A8378D85B5FF}" name="Driver Or Team"/>
    <tableColumn id="3" xr3:uid="{0B42391F-AC45-FE43-ADEB-573CA251273E}" name="Team"/>
    <tableColumn id="4" xr3:uid="{56A949C4-3DF1-1549-AAB2-0F68C76F55BF}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82BC70-CF6A-9948-9229-C4E0295FB311}" name="Table9" displayName="Table9" ref="A1:B5" totalsRowShown="0">
  <autoFilter ref="A1:B5" xr:uid="{1A82BC70-CF6A-9948-9229-C4E0295FB311}"/>
  <tableColumns count="2">
    <tableColumn id="1" xr3:uid="{DA82E7FF-BA38-EC48-82FE-C3F2E48F9199}" name="Rule"/>
    <tableColumn id="2" xr3:uid="{42368F01-D0F4-1B44-B472-B8EB19B4D2D8}" name="Condi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1C9197B-D6B1-5444-B4EB-C71796EA9125}" name="Table14" displayName="Table14" ref="A1:H31" totalsRowShown="0">
  <autoFilter ref="A1:H31" xr:uid="{E1C9197B-D6B1-5444-B4EB-C71796EA9125}"/>
  <tableColumns count="8">
    <tableColumn id="1" xr3:uid="{F5D9F9DF-B8A4-994D-A358-304D2DFDD0F8}" name="Variable"/>
    <tableColumn id="8" xr3:uid="{06B12E4F-4C41-3A4B-B71C-546E9F1FE25C}" name="Type"/>
    <tableColumn id="2" xr3:uid="{4FBE5588-6785-1344-974F-1CAF33F1B7C7}" name="Race"/>
    <tableColumn id="3" xr3:uid="{146EFEEF-0877-C649-AD1E-7F9D622D03BA}" name="Qualy"/>
    <tableColumn id="4" xr3:uid="{F3F7E0CD-4C0E-8047-8852-DF61D04BA62F}" name="Bonus"/>
    <tableColumn id="5" xr3:uid="{BFAB07DB-A726-A847-A4F7-6468FB80DEEE}" name="Total"/>
    <tableColumn id="6" xr3:uid="{0E2A62FC-0E49-6643-9F1D-DA3A6DEA119F}" name="Price"/>
    <tableColumn id="7" xr3:uid="{4ECBF1D2-C1EF-6A4B-9CCF-902C6F0BCDE1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231E0-FD07-5748-A941-7A1C56BD477D}" name="Table1" displayName="Table1" ref="A1:I21" totalsRowShown="0" headerRowDxfId="76" dataDxfId="75">
  <autoFilter ref="A1:I21" xr:uid="{DBB231E0-FD07-5748-A941-7A1C56BD477D}"/>
  <sortState xmlns:xlrd2="http://schemas.microsoft.com/office/spreadsheetml/2017/richdata2" ref="A2:H21">
    <sortCondition descending="1" ref="F1:F21"/>
  </sortState>
  <tableColumns count="9">
    <tableColumn id="1" xr3:uid="{A27409F7-13F1-D747-885A-3B4350BF3BF6}" name="Driver" dataDxfId="74"/>
    <tableColumn id="9" xr3:uid="{09F203B6-751C-FF44-B9C5-677273F662BE}" name="Team" dataDxfId="73"/>
    <tableColumn id="3" xr3:uid="{46BC274C-895C-8747-BF4B-E69BA42E33AE}" name="Race" dataDxfId="72"/>
    <tableColumn id="4" xr3:uid="{9EFB8883-561F-F44C-A46B-FD369FE28A5E}" name="Qualy" dataDxfId="71"/>
    <tableColumn id="5" xr3:uid="{F6EA7EE3-7B39-BA44-B685-C2057C9581CC}" name="Bonus" dataDxfId="70"/>
    <tableColumn id="6" xr3:uid="{565CE414-38FC-7D40-88BE-9DE5571DDF52}" name="Total" dataDxfId="69"/>
    <tableColumn id="7" xr3:uid="{8B4FE645-A32E-B642-84BA-D5A9308374F1}" name="Price" dataDxfId="68"/>
    <tableColumn id="8" xr3:uid="{B96EE23B-3D95-7249-AED7-1027BCF06A59}" name="Value" dataDxfId="67"/>
    <tableColumn id="10" xr3:uid="{2034E2DB-D18B-E744-A62D-222B8F0FFCF8}" name="Alias" dataDxfId="6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B4DF16-1871-754C-BBE9-B687F319C87F}" name="Table4" displayName="Table4" ref="A1:G11" totalsRowShown="0" headerRowDxfId="65" dataDxfId="64">
  <autoFilter ref="A1:G11" xr:uid="{32B4DF16-1871-754C-BBE9-B687F319C87F}"/>
  <sortState xmlns:xlrd2="http://schemas.microsoft.com/office/spreadsheetml/2017/richdata2" ref="A2:G10">
    <sortCondition descending="1" ref="E1:E10"/>
  </sortState>
  <tableColumns count="7">
    <tableColumn id="1" xr3:uid="{1656D989-86EA-7140-B127-D5AF67B0B41F}" name="Car" dataDxfId="63"/>
    <tableColumn id="2" xr3:uid="{449213B6-9290-3540-8A86-34E632F071C0}" name="Race" dataDxfId="62"/>
    <tableColumn id="7" xr3:uid="{6CB43F20-1799-FD4D-8F7A-9DB5F25ADA22}" name="Qualy" dataDxfId="61"/>
    <tableColumn id="3" xr3:uid="{500D1721-3543-C44D-831B-342426DC8E48}" name="Bonus" dataDxfId="60"/>
    <tableColumn id="4" xr3:uid="{9231F842-3D3D-FD4D-95D4-D20FA06B5A6F}" name="Total" dataDxfId="59"/>
    <tableColumn id="5" xr3:uid="{28FFD537-948F-2642-B6CC-B56707164790}" name="Price" dataDxfId="58"/>
    <tableColumn id="6" xr3:uid="{CDCA00EE-B561-9F44-83C2-41550CA0E6AE}" name="Value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8CA6C-55D1-C44A-828C-E2F05F2BAAD0}" name="Table2" displayName="Table2" ref="A1:I21" totalsRowShown="0" headerRowDxfId="56" dataDxfId="55">
  <autoFilter ref="A1:I21" xr:uid="{8A28CA6C-55D1-C44A-828C-E2F05F2BAAD0}"/>
  <sortState xmlns:xlrd2="http://schemas.microsoft.com/office/spreadsheetml/2017/richdata2" ref="A2:H21">
    <sortCondition descending="1" ref="F1:F21"/>
  </sortState>
  <tableColumns count="9">
    <tableColumn id="1" xr3:uid="{583D9854-9C2C-6F41-ADB9-8A27B0E0BF18}" name="Driver" dataDxfId="54"/>
    <tableColumn id="9" xr3:uid="{F63D4DCE-A2A5-FB44-975C-7C1F63AC22D2}" name="Team" dataDxfId="53"/>
    <tableColumn id="3" xr3:uid="{77B2D06F-88CC-9B46-B944-970DBBF8774D}" name="Race" dataDxfId="52"/>
    <tableColumn id="4" xr3:uid="{828D0239-77A9-6D4B-B6A0-D7E4F358934C}" name="Qualy" dataDxfId="51"/>
    <tableColumn id="5" xr3:uid="{4C69AB6E-7671-6B43-AE71-A73FD26BD58F}" name="Bonus" dataDxfId="50"/>
    <tableColumn id="6" xr3:uid="{B7F566E2-9B33-7A4F-9083-9BAB0787A3DD}" name="Total" dataDxfId="49"/>
    <tableColumn id="7" xr3:uid="{E013BE5F-3CE2-1949-B349-D1AE83A82BF4}" name="Price" dataDxfId="48"/>
    <tableColumn id="8" xr3:uid="{F7A5CF6C-C6DA-A348-9505-1BD7C549349F}" name="Value" dataDxfId="47"/>
    <tableColumn id="10" xr3:uid="{B7A4F866-B876-3F43-B92B-FF034766228A}" name="Alias" dataDxfId="4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6ED211-B878-F64D-8E47-B8F2554FA23E}" name="Table48" displayName="Table48" ref="A1:F11" totalsRowShown="0" headerRowDxfId="45" dataDxfId="44">
  <autoFilter ref="A1:F11" xr:uid="{32B4DF16-1871-754C-BBE9-B687F319C87F}"/>
  <sortState xmlns:xlrd2="http://schemas.microsoft.com/office/spreadsheetml/2017/richdata2" ref="A2:F10">
    <sortCondition descending="1" ref="D1:D10"/>
  </sortState>
  <tableColumns count="6">
    <tableColumn id="1" xr3:uid="{E4C70077-C1E3-3249-BE71-1E29616526FC}" name="Car" dataDxfId="43"/>
    <tableColumn id="2" xr3:uid="{27A75F31-6EE3-1F42-AF27-68EF81677FD2}" name="Race" dataDxfId="42"/>
    <tableColumn id="3" xr3:uid="{BD428187-9D68-B048-A127-3F1589C8DF4F}" name="Bonus" dataDxfId="41"/>
    <tableColumn id="4" xr3:uid="{C94F3737-9C13-7547-BDFF-FE6678AE19D4}" name="Total" dataDxfId="40"/>
    <tableColumn id="5" xr3:uid="{8DA6ECCE-5699-4E41-8B71-C6537326CC2B}" name="Price" dataDxfId="39"/>
    <tableColumn id="6" xr3:uid="{539945D3-72DC-7C42-BC0E-15877E802511}" name="Value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728FDF-B556-464B-9673-26E6B8230AA4}" name="Table3" displayName="Table3" ref="A1:I21" totalsRowShown="0" headerRowDxfId="37" dataDxfId="36">
  <autoFilter ref="A1:I21" xr:uid="{FB728FDF-B556-464B-9673-26E6B8230AA4}"/>
  <sortState xmlns:xlrd2="http://schemas.microsoft.com/office/spreadsheetml/2017/richdata2" ref="A2:H21">
    <sortCondition descending="1" ref="F1:F21"/>
  </sortState>
  <tableColumns count="9">
    <tableColumn id="1" xr3:uid="{62E86330-945D-7B4C-9C66-F19D823BEB9C}" name="Driver" dataDxfId="35"/>
    <tableColumn id="9" xr3:uid="{A2832BF6-83AD-2341-A10E-49E1229F666F}" name="Team" dataDxfId="34"/>
    <tableColumn id="3" xr3:uid="{C878A8C7-BC4F-3246-935D-9CEC4E83EEC6}" name="Race" dataDxfId="33"/>
    <tableColumn id="4" xr3:uid="{40803D82-496A-7F4C-814C-D285E086A71F}" name="Qualy" dataDxfId="32"/>
    <tableColumn id="5" xr3:uid="{E663AC0A-AB76-1C42-9BFD-3A71F893CDB5}" name="Bonus" dataDxfId="31"/>
    <tableColumn id="6" xr3:uid="{32414198-6A55-3043-8276-9D70B9371686}" name="Total" dataDxfId="30"/>
    <tableColumn id="7" xr3:uid="{AF87DDFF-3EBB-0B4B-B5D4-943F27AA7E9A}" name="Price" dataDxfId="29"/>
    <tableColumn id="8" xr3:uid="{C9483200-AF42-2944-AE05-4ECE74F556BB}" name="Value" dataDxfId="28"/>
    <tableColumn id="10" xr3:uid="{0E585190-4216-5A4C-89B2-4F67EE47F19D}" name="Alias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AB33-EA0F-254F-A689-BC5311566D72}">
  <dimension ref="A1:R31"/>
  <sheetViews>
    <sheetView tabSelected="1" workbookViewId="0">
      <selection activeCell="A11" sqref="A11:H11"/>
    </sheetView>
  </sheetViews>
  <sheetFormatPr baseColWidth="10" defaultRowHeight="16" x14ac:dyDescent="0.2"/>
  <sheetData>
    <row r="1" spans="1:18" x14ac:dyDescent="0.2">
      <c r="A1" t="s">
        <v>0</v>
      </c>
      <c r="B1" t="s">
        <v>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87</v>
      </c>
      <c r="L1" t="s">
        <v>81</v>
      </c>
      <c r="M1" t="s">
        <v>1</v>
      </c>
      <c r="O1" t="s">
        <v>3</v>
      </c>
      <c r="P1" t="s">
        <v>4</v>
      </c>
      <c r="Q1" t="s">
        <v>5</v>
      </c>
      <c r="R1" t="s">
        <v>6</v>
      </c>
    </row>
    <row r="2" spans="1:18" x14ac:dyDescent="0.2">
      <c r="A2" t="s">
        <v>27</v>
      </c>
      <c r="B2" t="s">
        <v>68</v>
      </c>
      <c r="C2">
        <v>206</v>
      </c>
      <c r="D2">
        <v>120</v>
      </c>
      <c r="E2">
        <v>166</v>
      </c>
      <c r="F2">
        <v>492</v>
      </c>
      <c r="G2">
        <v>16.5</v>
      </c>
      <c r="H2">
        <v>29.8</v>
      </c>
      <c r="K2" t="s">
        <v>63</v>
      </c>
      <c r="L2" t="s">
        <v>62</v>
      </c>
      <c r="M2">
        <v>860</v>
      </c>
      <c r="O2">
        <v>278</v>
      </c>
      <c r="P2">
        <v>1138</v>
      </c>
      <c r="Q2">
        <v>30</v>
      </c>
      <c r="R2">
        <v>37.9</v>
      </c>
    </row>
    <row r="3" spans="1:18" x14ac:dyDescent="0.2">
      <c r="A3" t="s">
        <v>23</v>
      </c>
      <c r="B3" t="s">
        <v>74</v>
      </c>
      <c r="C3">
        <v>205</v>
      </c>
      <c r="D3">
        <v>95</v>
      </c>
      <c r="E3">
        <v>174</v>
      </c>
      <c r="F3">
        <v>474</v>
      </c>
      <c r="G3">
        <v>18.5</v>
      </c>
      <c r="H3">
        <v>25.6</v>
      </c>
      <c r="K3" t="s">
        <v>64</v>
      </c>
      <c r="L3" t="s">
        <v>62</v>
      </c>
      <c r="M3">
        <v>409</v>
      </c>
      <c r="O3">
        <v>231</v>
      </c>
      <c r="P3">
        <v>640</v>
      </c>
      <c r="Q3">
        <v>20</v>
      </c>
      <c r="R3">
        <v>32</v>
      </c>
    </row>
    <row r="4" spans="1:18" x14ac:dyDescent="0.2">
      <c r="A4" t="s">
        <v>11</v>
      </c>
      <c r="B4" t="s">
        <v>64</v>
      </c>
      <c r="C4">
        <v>175</v>
      </c>
      <c r="D4">
        <v>75</v>
      </c>
      <c r="E4">
        <v>159</v>
      </c>
      <c r="F4">
        <v>409</v>
      </c>
      <c r="G4">
        <v>16</v>
      </c>
      <c r="H4">
        <v>25.6</v>
      </c>
      <c r="K4" t="s">
        <v>65</v>
      </c>
      <c r="L4" t="s">
        <v>62</v>
      </c>
      <c r="M4">
        <v>406</v>
      </c>
      <c r="O4">
        <v>157</v>
      </c>
      <c r="P4">
        <v>563</v>
      </c>
      <c r="Q4">
        <v>20.5</v>
      </c>
      <c r="R4">
        <v>27.5</v>
      </c>
    </row>
    <row r="5" spans="1:18" x14ac:dyDescent="0.2">
      <c r="B5" t="s">
        <v>74</v>
      </c>
      <c r="C5">
        <v>302</v>
      </c>
      <c r="D5">
        <v>0</v>
      </c>
      <c r="E5">
        <v>203</v>
      </c>
      <c r="F5">
        <v>505</v>
      </c>
      <c r="G5">
        <v>16.5</v>
      </c>
      <c r="H5">
        <v>30.6</v>
      </c>
      <c r="K5" t="s">
        <v>74</v>
      </c>
      <c r="L5" t="s">
        <v>62</v>
      </c>
      <c r="M5">
        <v>302</v>
      </c>
      <c r="O5">
        <v>203</v>
      </c>
      <c r="P5">
        <v>505</v>
      </c>
      <c r="Q5">
        <v>16.5</v>
      </c>
      <c r="R5">
        <v>30.6</v>
      </c>
    </row>
    <row r="6" spans="1:18" x14ac:dyDescent="0.2">
      <c r="B6" t="s">
        <v>68</v>
      </c>
      <c r="C6">
        <v>280</v>
      </c>
      <c r="D6">
        <v>0</v>
      </c>
      <c r="E6">
        <v>216</v>
      </c>
      <c r="F6">
        <v>496</v>
      </c>
      <c r="G6">
        <v>14.5</v>
      </c>
      <c r="H6">
        <v>34.200000000000003</v>
      </c>
      <c r="K6" t="s">
        <v>68</v>
      </c>
      <c r="L6" t="s">
        <v>62</v>
      </c>
      <c r="M6">
        <v>280</v>
      </c>
      <c r="O6">
        <v>216</v>
      </c>
      <c r="P6">
        <v>496</v>
      </c>
      <c r="Q6">
        <v>14.5</v>
      </c>
      <c r="R6">
        <v>34.200000000000003</v>
      </c>
    </row>
    <row r="7" spans="1:18" x14ac:dyDescent="0.2">
      <c r="B7" t="s">
        <v>73</v>
      </c>
      <c r="C7">
        <v>12</v>
      </c>
      <c r="D7">
        <v>0</v>
      </c>
      <c r="E7">
        <v>180</v>
      </c>
      <c r="F7">
        <v>192</v>
      </c>
      <c r="G7">
        <v>6</v>
      </c>
      <c r="H7">
        <v>32</v>
      </c>
      <c r="K7" t="s">
        <v>66</v>
      </c>
      <c r="L7" t="s">
        <v>62</v>
      </c>
      <c r="M7">
        <v>122</v>
      </c>
      <c r="O7">
        <v>213</v>
      </c>
      <c r="P7">
        <v>335</v>
      </c>
      <c r="Q7">
        <v>12.5</v>
      </c>
      <c r="R7">
        <v>26.8</v>
      </c>
    </row>
    <row r="8" spans="1:18" x14ac:dyDescent="0.2">
      <c r="C8">
        <f>SUM(C2:C7)</f>
        <v>1180</v>
      </c>
      <c r="D8">
        <f t="shared" ref="D8:H8" si="0">SUM(D2:D7)</f>
        <v>290</v>
      </c>
      <c r="E8">
        <f t="shared" si="0"/>
        <v>1098</v>
      </c>
      <c r="F8">
        <f t="shared" si="0"/>
        <v>2568</v>
      </c>
      <c r="G8">
        <f t="shared" si="0"/>
        <v>88</v>
      </c>
      <c r="H8">
        <f t="shared" si="0"/>
        <v>177.8</v>
      </c>
      <c r="K8" t="s">
        <v>69</v>
      </c>
      <c r="L8" t="s">
        <v>62</v>
      </c>
      <c r="M8">
        <v>16</v>
      </c>
      <c r="O8">
        <v>237</v>
      </c>
      <c r="P8">
        <v>253</v>
      </c>
      <c r="Q8">
        <v>6.5</v>
      </c>
      <c r="R8">
        <v>38.9</v>
      </c>
    </row>
    <row r="9" spans="1:18" x14ac:dyDescent="0.2">
      <c r="K9" t="s">
        <v>70</v>
      </c>
      <c r="L9" t="s">
        <v>62</v>
      </c>
      <c r="M9">
        <v>25</v>
      </c>
      <c r="O9">
        <v>209</v>
      </c>
      <c r="P9">
        <v>234</v>
      </c>
      <c r="Q9">
        <v>8</v>
      </c>
      <c r="R9">
        <v>29.3</v>
      </c>
    </row>
    <row r="10" spans="1:18" x14ac:dyDescent="0.2">
      <c r="A10" t="s">
        <v>0</v>
      </c>
      <c r="B10" t="s">
        <v>62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K10" t="s">
        <v>71</v>
      </c>
      <c r="L10" t="s">
        <v>62</v>
      </c>
      <c r="M10">
        <v>28</v>
      </c>
      <c r="O10">
        <v>188</v>
      </c>
      <c r="P10">
        <v>216</v>
      </c>
      <c r="Q10">
        <v>7.5</v>
      </c>
      <c r="R10">
        <v>28.8</v>
      </c>
    </row>
    <row r="11" spans="1:18" x14ac:dyDescent="0.2">
      <c r="A11" t="s">
        <v>63</v>
      </c>
      <c r="B11" t="s">
        <v>62</v>
      </c>
      <c r="C11">
        <v>860</v>
      </c>
      <c r="E11">
        <v>278</v>
      </c>
      <c r="F11">
        <v>1138</v>
      </c>
      <c r="G11">
        <v>30</v>
      </c>
      <c r="H11">
        <v>37.9</v>
      </c>
      <c r="K11" t="s">
        <v>73</v>
      </c>
      <c r="L11" t="s">
        <v>62</v>
      </c>
      <c r="M11">
        <v>12</v>
      </c>
      <c r="O11">
        <v>180</v>
      </c>
      <c r="P11">
        <v>192</v>
      </c>
      <c r="Q11">
        <v>5</v>
      </c>
      <c r="R11">
        <v>32</v>
      </c>
    </row>
    <row r="12" spans="1:18" x14ac:dyDescent="0.2">
      <c r="K12" t="s">
        <v>7</v>
      </c>
      <c r="L12" t="s">
        <v>0</v>
      </c>
      <c r="M12">
        <v>575</v>
      </c>
      <c r="N12">
        <v>250</v>
      </c>
      <c r="O12">
        <v>213</v>
      </c>
      <c r="P12">
        <v>1038</v>
      </c>
      <c r="Q12">
        <v>33</v>
      </c>
      <c r="R12">
        <v>31.5</v>
      </c>
    </row>
    <row r="13" spans="1:18" x14ac:dyDescent="0.2">
      <c r="K13" t="s">
        <v>9</v>
      </c>
      <c r="L13" t="s">
        <v>0</v>
      </c>
      <c r="M13">
        <v>285</v>
      </c>
      <c r="N13">
        <v>40</v>
      </c>
      <c r="O13">
        <v>227</v>
      </c>
      <c r="P13">
        <v>552</v>
      </c>
      <c r="Q13">
        <v>19.5</v>
      </c>
      <c r="R13">
        <v>28.3</v>
      </c>
    </row>
    <row r="14" spans="1:18" x14ac:dyDescent="0.2">
      <c r="K14" t="s">
        <v>13</v>
      </c>
      <c r="L14" t="s">
        <v>0</v>
      </c>
      <c r="M14">
        <v>234</v>
      </c>
      <c r="N14">
        <v>75</v>
      </c>
      <c r="O14">
        <v>199</v>
      </c>
      <c r="P14">
        <v>508</v>
      </c>
      <c r="Q14">
        <v>19</v>
      </c>
      <c r="R14">
        <v>26.7</v>
      </c>
    </row>
    <row r="15" spans="1:18" x14ac:dyDescent="0.2">
      <c r="K15" t="s">
        <v>27</v>
      </c>
      <c r="L15" t="s">
        <v>0</v>
      </c>
      <c r="M15">
        <v>206</v>
      </c>
      <c r="N15">
        <v>120</v>
      </c>
      <c r="O15">
        <v>166</v>
      </c>
      <c r="P15">
        <v>492</v>
      </c>
      <c r="Q15">
        <v>16.5</v>
      </c>
      <c r="R15">
        <v>29.8</v>
      </c>
    </row>
    <row r="16" spans="1:18" x14ac:dyDescent="0.2">
      <c r="K16" t="s">
        <v>23</v>
      </c>
      <c r="L16" t="s">
        <v>0</v>
      </c>
      <c r="M16">
        <v>205</v>
      </c>
      <c r="N16">
        <v>95</v>
      </c>
      <c r="O16">
        <v>174</v>
      </c>
      <c r="P16">
        <v>474</v>
      </c>
      <c r="Q16">
        <v>18.5</v>
      </c>
      <c r="R16">
        <v>25.6</v>
      </c>
    </row>
    <row r="17" spans="2:18" x14ac:dyDescent="0.2">
      <c r="K17" t="s">
        <v>15</v>
      </c>
      <c r="L17" t="s">
        <v>0</v>
      </c>
      <c r="M17">
        <v>206</v>
      </c>
      <c r="N17">
        <v>120</v>
      </c>
      <c r="O17">
        <v>117</v>
      </c>
      <c r="P17">
        <v>443</v>
      </c>
      <c r="Q17">
        <v>19.5</v>
      </c>
      <c r="R17">
        <v>22.7</v>
      </c>
    </row>
    <row r="18" spans="2:18" x14ac:dyDescent="0.2">
      <c r="K18" t="s">
        <v>11</v>
      </c>
      <c r="L18" t="s">
        <v>0</v>
      </c>
      <c r="M18">
        <v>175</v>
      </c>
      <c r="N18">
        <v>75</v>
      </c>
      <c r="O18">
        <v>159</v>
      </c>
      <c r="P18">
        <v>409</v>
      </c>
      <c r="Q18">
        <v>16</v>
      </c>
      <c r="R18">
        <v>25.6</v>
      </c>
    </row>
    <row r="19" spans="2:18" x14ac:dyDescent="0.2">
      <c r="B19" t="s">
        <v>7</v>
      </c>
      <c r="C19" t="s">
        <v>0</v>
      </c>
      <c r="D19">
        <v>575</v>
      </c>
      <c r="E19">
        <v>250</v>
      </c>
      <c r="F19">
        <v>213</v>
      </c>
      <c r="G19">
        <v>1038</v>
      </c>
      <c r="H19">
        <v>33</v>
      </c>
      <c r="K19" t="s">
        <v>17</v>
      </c>
      <c r="L19" t="s">
        <v>0</v>
      </c>
      <c r="M19">
        <v>200</v>
      </c>
      <c r="N19">
        <v>80</v>
      </c>
      <c r="O19">
        <v>105</v>
      </c>
      <c r="P19">
        <v>385</v>
      </c>
      <c r="Q19">
        <v>17.5</v>
      </c>
      <c r="R19">
        <v>22</v>
      </c>
    </row>
    <row r="20" spans="2:18" x14ac:dyDescent="0.2">
      <c r="B20" t="s">
        <v>15</v>
      </c>
      <c r="C20" t="s">
        <v>0</v>
      </c>
      <c r="D20">
        <v>206</v>
      </c>
      <c r="E20">
        <v>120</v>
      </c>
      <c r="F20">
        <v>117</v>
      </c>
      <c r="G20">
        <v>443</v>
      </c>
      <c r="H20">
        <v>19.5</v>
      </c>
      <c r="K20" t="s">
        <v>41</v>
      </c>
      <c r="L20" t="s">
        <v>0</v>
      </c>
      <c r="M20">
        <v>27</v>
      </c>
      <c r="N20">
        <v>140</v>
      </c>
      <c r="O20">
        <v>206</v>
      </c>
      <c r="P20">
        <v>373</v>
      </c>
      <c r="Q20">
        <v>12</v>
      </c>
      <c r="R20">
        <v>31.1</v>
      </c>
    </row>
    <row r="21" spans="2:18" x14ac:dyDescent="0.2">
      <c r="B21" t="s">
        <v>73</v>
      </c>
      <c r="C21" t="s">
        <v>62</v>
      </c>
      <c r="D21">
        <v>12</v>
      </c>
      <c r="F21">
        <v>180</v>
      </c>
      <c r="G21">
        <v>192</v>
      </c>
      <c r="H21">
        <v>6</v>
      </c>
      <c r="K21" t="s">
        <v>19</v>
      </c>
      <c r="L21" t="s">
        <v>0</v>
      </c>
      <c r="M21">
        <v>62</v>
      </c>
      <c r="N21">
        <v>85</v>
      </c>
      <c r="O21">
        <v>180</v>
      </c>
      <c r="P21">
        <v>327</v>
      </c>
      <c r="Q21">
        <v>10.5</v>
      </c>
      <c r="R21">
        <v>31.1</v>
      </c>
    </row>
    <row r="22" spans="2:18" x14ac:dyDescent="0.2">
      <c r="B22" t="s">
        <v>70</v>
      </c>
      <c r="C22" t="s">
        <v>62</v>
      </c>
      <c r="D22">
        <v>25</v>
      </c>
      <c r="F22">
        <v>209</v>
      </c>
      <c r="G22">
        <v>234</v>
      </c>
      <c r="H22">
        <v>8</v>
      </c>
      <c r="K22" t="s">
        <v>35</v>
      </c>
      <c r="L22" t="s">
        <v>0</v>
      </c>
      <c r="M22">
        <v>17</v>
      </c>
      <c r="N22">
        <v>85</v>
      </c>
      <c r="O22">
        <v>190</v>
      </c>
      <c r="P22">
        <v>292</v>
      </c>
      <c r="Q22">
        <v>8.5</v>
      </c>
      <c r="R22">
        <v>34.4</v>
      </c>
    </row>
    <row r="23" spans="2:18" x14ac:dyDescent="0.2">
      <c r="B23" t="s">
        <v>68</v>
      </c>
      <c r="C23" t="s">
        <v>62</v>
      </c>
      <c r="D23">
        <v>280</v>
      </c>
      <c r="F23">
        <v>216</v>
      </c>
      <c r="G23">
        <v>496</v>
      </c>
      <c r="H23">
        <v>14.5</v>
      </c>
      <c r="K23" t="s">
        <v>31</v>
      </c>
      <c r="L23" t="s">
        <v>0</v>
      </c>
      <c r="M23">
        <v>10</v>
      </c>
      <c r="N23">
        <v>90</v>
      </c>
      <c r="O23">
        <v>172</v>
      </c>
      <c r="P23">
        <v>272</v>
      </c>
      <c r="Q23">
        <v>7.5</v>
      </c>
      <c r="R23">
        <v>36.299999999999997</v>
      </c>
    </row>
    <row r="24" spans="2:18" x14ac:dyDescent="0.2">
      <c r="B24" t="s">
        <v>35</v>
      </c>
      <c r="C24" t="s">
        <v>0</v>
      </c>
      <c r="D24">
        <v>17</v>
      </c>
      <c r="E24">
        <v>85</v>
      </c>
      <c r="F24">
        <v>190</v>
      </c>
      <c r="G24">
        <v>292</v>
      </c>
      <c r="H24">
        <v>8.5</v>
      </c>
      <c r="K24" t="s">
        <v>29</v>
      </c>
      <c r="L24" t="s">
        <v>0</v>
      </c>
      <c r="M24">
        <v>74</v>
      </c>
      <c r="N24">
        <v>20</v>
      </c>
      <c r="O24">
        <v>173</v>
      </c>
      <c r="P24">
        <v>267</v>
      </c>
      <c r="Q24">
        <v>10</v>
      </c>
      <c r="R24">
        <v>26.7</v>
      </c>
    </row>
    <row r="25" spans="2:18" x14ac:dyDescent="0.2">
      <c r="G25">
        <f>SUM(G19:G24)</f>
        <v>2695</v>
      </c>
      <c r="K25" t="s">
        <v>21</v>
      </c>
      <c r="L25" t="s">
        <v>0</v>
      </c>
      <c r="M25">
        <v>58</v>
      </c>
      <c r="N25">
        <v>55</v>
      </c>
      <c r="O25">
        <v>151</v>
      </c>
      <c r="P25">
        <v>264</v>
      </c>
      <c r="Q25">
        <v>10.5</v>
      </c>
      <c r="R25">
        <v>25.1</v>
      </c>
    </row>
    <row r="26" spans="2:18" x14ac:dyDescent="0.2">
      <c r="K26" t="s">
        <v>25</v>
      </c>
      <c r="L26" t="s">
        <v>0</v>
      </c>
      <c r="M26">
        <v>97</v>
      </c>
      <c r="N26">
        <v>45</v>
      </c>
      <c r="O26">
        <v>116</v>
      </c>
      <c r="P26">
        <v>258</v>
      </c>
      <c r="Q26">
        <v>13</v>
      </c>
      <c r="R26">
        <v>19.8</v>
      </c>
    </row>
    <row r="27" spans="2:18" x14ac:dyDescent="0.2">
      <c r="K27" t="s">
        <v>33</v>
      </c>
      <c r="L27" t="s">
        <v>0</v>
      </c>
      <c r="M27">
        <v>6</v>
      </c>
      <c r="N27">
        <v>50</v>
      </c>
      <c r="O27">
        <v>191</v>
      </c>
      <c r="P27">
        <v>247</v>
      </c>
      <c r="Q27">
        <v>7.5</v>
      </c>
      <c r="R27">
        <v>32.9</v>
      </c>
    </row>
    <row r="28" spans="2:18" x14ac:dyDescent="0.2">
      <c r="K28" t="s">
        <v>43</v>
      </c>
      <c r="L28" t="s">
        <v>0</v>
      </c>
      <c r="M28">
        <v>9</v>
      </c>
      <c r="N28">
        <v>90</v>
      </c>
      <c r="O28">
        <v>127</v>
      </c>
      <c r="P28">
        <v>226</v>
      </c>
      <c r="Q28">
        <v>7.5</v>
      </c>
      <c r="R28">
        <v>30.1</v>
      </c>
    </row>
    <row r="29" spans="2:18" x14ac:dyDescent="0.2">
      <c r="K29" t="s">
        <v>45</v>
      </c>
      <c r="L29" t="s">
        <v>0</v>
      </c>
      <c r="M29">
        <v>3</v>
      </c>
      <c r="N29">
        <v>50</v>
      </c>
      <c r="O29">
        <v>141</v>
      </c>
      <c r="P29">
        <v>194</v>
      </c>
      <c r="Q29">
        <v>6</v>
      </c>
      <c r="R29">
        <v>32.299999999999997</v>
      </c>
    </row>
    <row r="30" spans="2:18" x14ac:dyDescent="0.2">
      <c r="K30" t="s">
        <v>37</v>
      </c>
      <c r="L30" t="s">
        <v>0</v>
      </c>
      <c r="M30">
        <v>8</v>
      </c>
      <c r="N30">
        <v>55</v>
      </c>
      <c r="O30">
        <v>130</v>
      </c>
      <c r="P30">
        <v>193</v>
      </c>
      <c r="Q30">
        <v>6.5</v>
      </c>
      <c r="R30">
        <v>29.7</v>
      </c>
    </row>
    <row r="31" spans="2:18" x14ac:dyDescent="0.2">
      <c r="K31" t="s">
        <v>39</v>
      </c>
      <c r="L31" t="s">
        <v>0</v>
      </c>
      <c r="M31">
        <v>1</v>
      </c>
      <c r="N31">
        <v>0</v>
      </c>
      <c r="O31">
        <v>94</v>
      </c>
      <c r="P31">
        <v>95</v>
      </c>
      <c r="Q31">
        <v>4</v>
      </c>
      <c r="R31">
        <v>23.8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2F1E-4995-5845-B541-F4439F133F99}">
  <dimension ref="A1:I21"/>
  <sheetViews>
    <sheetView workbookViewId="0">
      <selection activeCell="I2" sqref="I2"/>
    </sheetView>
  </sheetViews>
  <sheetFormatPr baseColWidth="10" defaultRowHeight="16" x14ac:dyDescent="0.2"/>
  <cols>
    <col min="1" max="1" width="18.1640625" customWidth="1"/>
    <col min="2" max="2" width="16.33203125" customWidth="1"/>
    <col min="5" max="5" width="11" customWidth="1"/>
  </cols>
  <sheetData>
    <row r="1" spans="1:9" x14ac:dyDescent="0.2">
      <c r="A1" s="2" t="s">
        <v>0</v>
      </c>
      <c r="B1" s="2" t="s">
        <v>62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47</v>
      </c>
    </row>
    <row r="2" spans="1:9" x14ac:dyDescent="0.2">
      <c r="A2" s="3" t="s">
        <v>7</v>
      </c>
      <c r="B2" s="3" t="s">
        <v>63</v>
      </c>
      <c r="C2" s="3">
        <v>433</v>
      </c>
      <c r="D2" s="3">
        <v>155</v>
      </c>
      <c r="E2" s="3">
        <v>117</v>
      </c>
      <c r="F2" s="3">
        <v>705</v>
      </c>
      <c r="G2" s="3">
        <v>27.5</v>
      </c>
      <c r="H2" s="3">
        <v>25.6</v>
      </c>
      <c r="I2" s="3" t="s">
        <v>8</v>
      </c>
    </row>
    <row r="3" spans="1:9" x14ac:dyDescent="0.2">
      <c r="A3" s="3" t="s">
        <v>15</v>
      </c>
      <c r="B3" s="3" t="s">
        <v>65</v>
      </c>
      <c r="C3" s="3">
        <v>291</v>
      </c>
      <c r="D3" s="3">
        <v>170</v>
      </c>
      <c r="E3" s="3">
        <v>105</v>
      </c>
      <c r="F3" s="3">
        <v>566</v>
      </c>
      <c r="G3" s="3">
        <v>22</v>
      </c>
      <c r="H3" s="3">
        <v>25.7</v>
      </c>
      <c r="I3" s="3" t="s">
        <v>16</v>
      </c>
    </row>
    <row r="4" spans="1:9" x14ac:dyDescent="0.2">
      <c r="A4" s="3" t="s">
        <v>11</v>
      </c>
      <c r="B4" s="3" t="s">
        <v>64</v>
      </c>
      <c r="C4" s="3">
        <v>262</v>
      </c>
      <c r="D4" s="3">
        <v>70</v>
      </c>
      <c r="E4" s="3">
        <v>135</v>
      </c>
      <c r="F4" s="3">
        <v>467</v>
      </c>
      <c r="G4" s="3">
        <v>19.5</v>
      </c>
      <c r="H4" s="3">
        <v>23.9</v>
      </c>
      <c r="I4" s="3" t="s">
        <v>12</v>
      </c>
    </row>
    <row r="5" spans="1:9" x14ac:dyDescent="0.2">
      <c r="A5" s="3" t="s">
        <v>13</v>
      </c>
      <c r="B5" s="3" t="s">
        <v>64</v>
      </c>
      <c r="C5" s="3">
        <v>233</v>
      </c>
      <c r="D5" s="3">
        <v>60</v>
      </c>
      <c r="E5" s="3">
        <v>135</v>
      </c>
      <c r="F5" s="3">
        <v>428</v>
      </c>
      <c r="G5" s="3">
        <v>21</v>
      </c>
      <c r="H5" s="3">
        <v>20.399999999999999</v>
      </c>
      <c r="I5" s="3" t="s">
        <v>14</v>
      </c>
    </row>
    <row r="6" spans="1:9" x14ac:dyDescent="0.2">
      <c r="A6" s="3" t="s">
        <v>9</v>
      </c>
      <c r="B6" s="3" t="s">
        <v>63</v>
      </c>
      <c r="C6" s="3">
        <v>291</v>
      </c>
      <c r="D6" s="3">
        <v>35</v>
      </c>
      <c r="E6" s="3">
        <v>93</v>
      </c>
      <c r="F6" s="3">
        <v>419</v>
      </c>
      <c r="G6" s="3">
        <v>21</v>
      </c>
      <c r="H6" s="3">
        <v>20</v>
      </c>
      <c r="I6" s="3" t="s">
        <v>10</v>
      </c>
    </row>
    <row r="7" spans="1:9" x14ac:dyDescent="0.2">
      <c r="A7" s="3" t="s">
        <v>17</v>
      </c>
      <c r="B7" s="3" t="s">
        <v>65</v>
      </c>
      <c r="C7" s="3">
        <v>228</v>
      </c>
      <c r="D7" s="3">
        <v>60</v>
      </c>
      <c r="E7" s="3">
        <v>105</v>
      </c>
      <c r="F7" s="3">
        <v>393</v>
      </c>
      <c r="G7" s="3">
        <v>18.5</v>
      </c>
      <c r="H7" s="3">
        <v>21.2</v>
      </c>
      <c r="I7" s="3" t="s">
        <v>18</v>
      </c>
    </row>
    <row r="8" spans="1:9" x14ac:dyDescent="0.2">
      <c r="A8" s="3" t="s">
        <v>27</v>
      </c>
      <c r="B8" s="3" t="s">
        <v>66</v>
      </c>
      <c r="C8" s="3">
        <v>89</v>
      </c>
      <c r="D8" s="3">
        <v>45</v>
      </c>
      <c r="E8" s="3">
        <v>192</v>
      </c>
      <c r="F8" s="3">
        <v>326</v>
      </c>
      <c r="G8" s="3">
        <v>11.5</v>
      </c>
      <c r="H8" s="3">
        <v>28.3</v>
      </c>
      <c r="I8" s="3" t="s">
        <v>28</v>
      </c>
    </row>
    <row r="9" spans="1:9" x14ac:dyDescent="0.2">
      <c r="A9" s="3" t="s">
        <v>29</v>
      </c>
      <c r="B9" s="3" t="s">
        <v>68</v>
      </c>
      <c r="C9" s="3">
        <v>18</v>
      </c>
      <c r="D9" s="3">
        <v>40</v>
      </c>
      <c r="E9" s="3">
        <v>255</v>
      </c>
      <c r="F9" s="3">
        <v>313</v>
      </c>
      <c r="G9" s="3">
        <v>8</v>
      </c>
      <c r="H9" s="3">
        <v>39.1</v>
      </c>
      <c r="I9" s="3" t="s">
        <v>30</v>
      </c>
    </row>
    <row r="10" spans="1:9" x14ac:dyDescent="0.2">
      <c r="A10" t="s">
        <v>21</v>
      </c>
      <c r="B10" s="3" t="s">
        <v>66</v>
      </c>
      <c r="C10" s="3">
        <v>81</v>
      </c>
      <c r="D10" s="3">
        <v>65</v>
      </c>
      <c r="E10" s="3">
        <v>156</v>
      </c>
      <c r="F10" s="3">
        <v>302</v>
      </c>
      <c r="G10" s="3">
        <v>12</v>
      </c>
      <c r="H10" s="3">
        <v>25.2</v>
      </c>
      <c r="I10" s="3" t="s">
        <v>22</v>
      </c>
    </row>
    <row r="11" spans="1:9" x14ac:dyDescent="0.2">
      <c r="A11" s="3" t="s">
        <v>51</v>
      </c>
      <c r="B11" s="3" t="s">
        <v>68</v>
      </c>
      <c r="C11" s="3">
        <v>37</v>
      </c>
      <c r="D11" s="3">
        <v>70</v>
      </c>
      <c r="E11" s="3">
        <v>177</v>
      </c>
      <c r="F11" s="3">
        <v>284</v>
      </c>
      <c r="G11" s="3">
        <v>8.5</v>
      </c>
      <c r="H11" s="3">
        <v>33.4</v>
      </c>
      <c r="I11" s="3" t="s">
        <v>52</v>
      </c>
    </row>
    <row r="12" spans="1:9" x14ac:dyDescent="0.2">
      <c r="A12" s="3" t="s">
        <v>23</v>
      </c>
      <c r="B12" s="3" t="s">
        <v>74</v>
      </c>
      <c r="C12" s="3">
        <v>116</v>
      </c>
      <c r="D12" s="3">
        <v>95</v>
      </c>
      <c r="E12" s="3">
        <v>63</v>
      </c>
      <c r="F12" s="3">
        <v>274</v>
      </c>
      <c r="G12" s="3">
        <v>11.5</v>
      </c>
      <c r="H12" s="3">
        <v>23.8</v>
      </c>
      <c r="I12" s="3" t="s">
        <v>24</v>
      </c>
    </row>
    <row r="13" spans="1:9" x14ac:dyDescent="0.2">
      <c r="A13" s="3" t="s">
        <v>41</v>
      </c>
      <c r="B13" s="3" t="s">
        <v>71</v>
      </c>
      <c r="C13" s="3">
        <v>6</v>
      </c>
      <c r="D13" s="3">
        <v>95</v>
      </c>
      <c r="E13" s="3">
        <v>159</v>
      </c>
      <c r="F13" s="3">
        <v>260</v>
      </c>
      <c r="G13" s="3">
        <v>5.5</v>
      </c>
      <c r="H13" s="3">
        <v>47.3</v>
      </c>
      <c r="I13" s="3" t="s">
        <v>42</v>
      </c>
    </row>
    <row r="14" spans="1:9" x14ac:dyDescent="0.2">
      <c r="A14" s="3" t="s">
        <v>31</v>
      </c>
      <c r="B14" s="3" t="s">
        <v>69</v>
      </c>
      <c r="C14" s="3">
        <v>47</v>
      </c>
      <c r="D14" s="3">
        <v>65</v>
      </c>
      <c r="E14" s="3">
        <v>123</v>
      </c>
      <c r="F14" s="3">
        <v>235</v>
      </c>
      <c r="G14" s="3">
        <v>6</v>
      </c>
      <c r="H14" s="3">
        <v>39.200000000000003</v>
      </c>
      <c r="I14" s="3" t="s">
        <v>32</v>
      </c>
    </row>
    <row r="15" spans="1:9" x14ac:dyDescent="0.2">
      <c r="A15" s="3" t="s">
        <v>19</v>
      </c>
      <c r="B15" s="3" t="s">
        <v>70</v>
      </c>
      <c r="C15" s="3">
        <v>23</v>
      </c>
      <c r="D15" s="3">
        <v>65</v>
      </c>
      <c r="E15" s="3">
        <v>135</v>
      </c>
      <c r="F15" s="3">
        <v>223</v>
      </c>
      <c r="G15" s="3">
        <v>5.5</v>
      </c>
      <c r="H15" s="3">
        <v>40.5</v>
      </c>
      <c r="I15" s="3" t="s">
        <v>20</v>
      </c>
    </row>
    <row r="16" spans="1:9" x14ac:dyDescent="0.2">
      <c r="A16" s="3" t="s">
        <v>35</v>
      </c>
      <c r="B16" s="3" t="s">
        <v>70</v>
      </c>
      <c r="C16" s="3">
        <v>12</v>
      </c>
      <c r="D16" s="3">
        <v>45</v>
      </c>
      <c r="E16" s="3">
        <v>123</v>
      </c>
      <c r="F16" s="3">
        <v>180</v>
      </c>
      <c r="G16" s="3">
        <v>6</v>
      </c>
      <c r="H16" s="3">
        <v>30</v>
      </c>
      <c r="I16" s="3" t="s">
        <v>36</v>
      </c>
    </row>
    <row r="17" spans="1:9" x14ac:dyDescent="0.2">
      <c r="A17" s="3" t="s">
        <v>45</v>
      </c>
      <c r="B17" s="3" t="s">
        <v>73</v>
      </c>
      <c r="C17" s="3">
        <v>21</v>
      </c>
      <c r="D17" s="3">
        <v>75</v>
      </c>
      <c r="E17" s="3">
        <v>72</v>
      </c>
      <c r="F17" s="3">
        <v>168</v>
      </c>
      <c r="G17" s="3">
        <v>4.5</v>
      </c>
      <c r="H17" s="3">
        <v>37.299999999999997</v>
      </c>
      <c r="I17" s="3" t="s">
        <v>46</v>
      </c>
    </row>
    <row r="18" spans="1:9" x14ac:dyDescent="0.2">
      <c r="A18" s="3" t="s">
        <v>33</v>
      </c>
      <c r="B18" s="3" t="s">
        <v>69</v>
      </c>
      <c r="C18" s="3">
        <v>6</v>
      </c>
      <c r="D18" s="3">
        <v>45</v>
      </c>
      <c r="E18" s="3">
        <v>99</v>
      </c>
      <c r="F18" s="3">
        <v>150</v>
      </c>
      <c r="G18" s="3">
        <v>5</v>
      </c>
      <c r="H18" s="3">
        <v>30</v>
      </c>
      <c r="I18" s="3" t="s">
        <v>34</v>
      </c>
    </row>
    <row r="19" spans="1:9" x14ac:dyDescent="0.2">
      <c r="A19" s="3" t="s">
        <v>48</v>
      </c>
      <c r="B19" s="3" t="s">
        <v>73</v>
      </c>
      <c r="C19" s="3">
        <v>12</v>
      </c>
      <c r="D19" s="3">
        <v>35</v>
      </c>
      <c r="E19" s="3">
        <v>99</v>
      </c>
      <c r="F19" s="3">
        <v>146</v>
      </c>
      <c r="G19" s="3">
        <v>3.5</v>
      </c>
      <c r="H19" s="3">
        <v>41.7</v>
      </c>
      <c r="I19" s="3" t="s">
        <v>57</v>
      </c>
    </row>
    <row r="20" spans="1:9" x14ac:dyDescent="0.2">
      <c r="A20" s="3" t="s">
        <v>37</v>
      </c>
      <c r="B20" s="3" t="s">
        <v>74</v>
      </c>
      <c r="C20" s="3">
        <v>34</v>
      </c>
      <c r="D20" s="3">
        <v>15</v>
      </c>
      <c r="E20" s="3">
        <v>96</v>
      </c>
      <c r="F20" s="3">
        <v>145</v>
      </c>
      <c r="G20" s="3">
        <v>6</v>
      </c>
      <c r="H20" s="3">
        <v>24.2</v>
      </c>
      <c r="I20" s="3" t="s">
        <v>38</v>
      </c>
    </row>
    <row r="21" spans="1:9" x14ac:dyDescent="0.2">
      <c r="A21" s="3" t="s">
        <v>49</v>
      </c>
      <c r="B21" s="3" t="s">
        <v>71</v>
      </c>
      <c r="C21" s="3">
        <v>2</v>
      </c>
      <c r="D21" s="3">
        <v>15</v>
      </c>
      <c r="E21" s="3">
        <v>117</v>
      </c>
      <c r="F21" s="3">
        <v>134</v>
      </c>
      <c r="G21" s="3">
        <v>2.5</v>
      </c>
      <c r="H21" s="3">
        <v>53.6</v>
      </c>
      <c r="I21" s="3" t="s">
        <v>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A8C9-885C-7848-93B6-0B6553AC9152}">
  <dimension ref="A1:F11"/>
  <sheetViews>
    <sheetView workbookViewId="0">
      <selection activeCell="I30" sqref="I30"/>
    </sheetView>
  </sheetViews>
  <sheetFormatPr baseColWidth="10" defaultRowHeight="16" x14ac:dyDescent="0.2"/>
  <cols>
    <col min="1" max="1" width="12.33203125" customWidth="1"/>
    <col min="2" max="2" width="8.5" customWidth="1"/>
    <col min="3" max="3" width="9.33203125" customWidth="1"/>
    <col min="4" max="4" width="8.83203125" customWidth="1"/>
    <col min="5" max="5" width="8.1640625" customWidth="1"/>
  </cols>
  <sheetData>
    <row r="1" spans="1:6" x14ac:dyDescent="0.2">
      <c r="A1" s="2" t="s">
        <v>87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">
      <c r="A2" s="3" t="s">
        <v>63</v>
      </c>
      <c r="B2" s="3">
        <v>724</v>
      </c>
      <c r="C2" s="3">
        <v>70</v>
      </c>
      <c r="D2" s="3">
        <v>794</v>
      </c>
      <c r="E2" s="3">
        <v>26</v>
      </c>
      <c r="F2" s="3">
        <v>30.5</v>
      </c>
    </row>
    <row r="3" spans="1:6" x14ac:dyDescent="0.2">
      <c r="A3" s="3" t="s">
        <v>64</v>
      </c>
      <c r="B3" s="3">
        <v>495</v>
      </c>
      <c r="C3" s="3">
        <v>90</v>
      </c>
      <c r="D3" s="3">
        <v>585</v>
      </c>
      <c r="E3" s="3">
        <v>22.5</v>
      </c>
      <c r="F3" s="3">
        <v>26</v>
      </c>
    </row>
    <row r="4" spans="1:6" x14ac:dyDescent="0.2">
      <c r="A4" s="3" t="s">
        <v>65</v>
      </c>
      <c r="B4" s="3">
        <v>519</v>
      </c>
      <c r="C4" s="3">
        <v>70</v>
      </c>
      <c r="D4" s="3">
        <v>589</v>
      </c>
      <c r="E4" s="3">
        <v>21</v>
      </c>
      <c r="F4" s="3">
        <v>28</v>
      </c>
    </row>
    <row r="5" spans="1:6" x14ac:dyDescent="0.2">
      <c r="A5" s="3" t="s">
        <v>66</v>
      </c>
      <c r="B5" s="3">
        <v>170</v>
      </c>
      <c r="C5" s="3">
        <v>116</v>
      </c>
      <c r="D5" s="3">
        <v>286</v>
      </c>
      <c r="E5" s="3">
        <v>12</v>
      </c>
      <c r="F5" s="3">
        <v>23.8</v>
      </c>
    </row>
    <row r="6" spans="1:6" x14ac:dyDescent="0.2">
      <c r="A6" s="3" t="s">
        <v>74</v>
      </c>
      <c r="B6" s="3">
        <v>150</v>
      </c>
      <c r="C6" s="3">
        <v>53</v>
      </c>
      <c r="D6" s="3">
        <v>203</v>
      </c>
      <c r="E6" s="3">
        <v>8.5</v>
      </c>
      <c r="F6" s="3">
        <v>23.9</v>
      </c>
    </row>
    <row r="7" spans="1:6" x14ac:dyDescent="0.2">
      <c r="A7" s="3" t="s">
        <v>68</v>
      </c>
      <c r="B7" s="3">
        <v>55</v>
      </c>
      <c r="C7" s="3">
        <v>144</v>
      </c>
      <c r="D7" s="3">
        <v>199</v>
      </c>
      <c r="E7" s="3">
        <v>8</v>
      </c>
      <c r="F7" s="3">
        <v>24.9</v>
      </c>
    </row>
    <row r="8" spans="1:6" x14ac:dyDescent="0.2">
      <c r="A8" s="3" t="s">
        <v>98</v>
      </c>
      <c r="B8" s="3">
        <v>53</v>
      </c>
      <c r="C8" s="3">
        <v>74</v>
      </c>
      <c r="D8" s="3">
        <v>127</v>
      </c>
      <c r="E8" s="3">
        <v>5</v>
      </c>
      <c r="F8" s="3">
        <v>25.4</v>
      </c>
    </row>
    <row r="9" spans="1:6" x14ac:dyDescent="0.2">
      <c r="A9" s="3" t="s">
        <v>99</v>
      </c>
      <c r="B9" s="3">
        <v>35</v>
      </c>
      <c r="C9" s="3">
        <v>86</v>
      </c>
      <c r="D9" s="3">
        <v>121</v>
      </c>
      <c r="E9" s="3">
        <v>5.5</v>
      </c>
      <c r="F9" s="3">
        <v>22</v>
      </c>
    </row>
    <row r="10" spans="1:6" x14ac:dyDescent="0.2">
      <c r="A10" s="3" t="s">
        <v>71</v>
      </c>
      <c r="B10" s="3">
        <v>8</v>
      </c>
      <c r="C10" s="3">
        <v>92</v>
      </c>
      <c r="D10" s="3">
        <v>100</v>
      </c>
      <c r="E10" s="3">
        <v>4.5</v>
      </c>
      <c r="F10" s="3">
        <v>22.2</v>
      </c>
    </row>
    <row r="11" spans="1:6" x14ac:dyDescent="0.2">
      <c r="A11" s="3" t="s">
        <v>73</v>
      </c>
      <c r="B11" s="3">
        <v>33</v>
      </c>
      <c r="C11" s="3">
        <v>57</v>
      </c>
      <c r="D11" s="3">
        <v>90</v>
      </c>
      <c r="E11" s="3">
        <v>4</v>
      </c>
      <c r="F11" s="3">
        <v>22.5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37FB-9A73-CC4F-8ADB-E818EBD2300D}">
  <dimension ref="A1:I21"/>
  <sheetViews>
    <sheetView workbookViewId="0">
      <selection activeCell="I2" sqref="I2"/>
    </sheetView>
  </sheetViews>
  <sheetFormatPr baseColWidth="10" defaultRowHeight="16" x14ac:dyDescent="0.2"/>
  <cols>
    <col min="1" max="1" width="13" bestFit="1" customWidth="1"/>
    <col min="2" max="2" width="14.1640625" customWidth="1"/>
    <col min="5" max="5" width="11" customWidth="1"/>
  </cols>
  <sheetData>
    <row r="1" spans="1:9" x14ac:dyDescent="0.2">
      <c r="A1" s="2" t="s">
        <v>0</v>
      </c>
      <c r="B1" s="2" t="s">
        <v>62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47</v>
      </c>
    </row>
    <row r="2" spans="1:9" x14ac:dyDescent="0.2">
      <c r="A2" s="3" t="s">
        <v>7</v>
      </c>
      <c r="B2" s="3" t="s">
        <v>63</v>
      </c>
      <c r="C2" s="3">
        <v>401</v>
      </c>
      <c r="D2" s="3">
        <v>210</v>
      </c>
      <c r="E2" s="3">
        <v>87</v>
      </c>
      <c r="F2" s="3">
        <v>698</v>
      </c>
      <c r="G2" s="3">
        <v>24.5</v>
      </c>
      <c r="H2" s="3">
        <v>28.5</v>
      </c>
      <c r="I2" s="3" t="s">
        <v>8</v>
      </c>
    </row>
    <row r="3" spans="1:9" x14ac:dyDescent="0.2">
      <c r="A3" s="3" t="s">
        <v>13</v>
      </c>
      <c r="B3" s="3" t="s">
        <v>64</v>
      </c>
      <c r="C3" s="3">
        <v>393</v>
      </c>
      <c r="D3" s="3">
        <v>135</v>
      </c>
      <c r="E3" s="3">
        <v>63</v>
      </c>
      <c r="F3" s="3">
        <v>591</v>
      </c>
      <c r="G3" s="3">
        <v>24.5</v>
      </c>
      <c r="H3" s="3">
        <v>24.1</v>
      </c>
      <c r="I3" s="3" t="s">
        <v>14</v>
      </c>
    </row>
    <row r="4" spans="1:9" x14ac:dyDescent="0.2">
      <c r="A4" s="3" t="s">
        <v>31</v>
      </c>
      <c r="B4" s="3" t="s">
        <v>64</v>
      </c>
      <c r="C4" s="3">
        <v>219</v>
      </c>
      <c r="D4" s="3">
        <v>65</v>
      </c>
      <c r="E4" s="3">
        <v>102</v>
      </c>
      <c r="F4" s="3">
        <v>386</v>
      </c>
      <c r="G4" s="3">
        <v>18.5</v>
      </c>
      <c r="H4" s="3">
        <v>20.9</v>
      </c>
      <c r="I4" s="3" t="s">
        <v>32</v>
      </c>
    </row>
    <row r="5" spans="1:9" x14ac:dyDescent="0.2">
      <c r="A5" s="3" t="s">
        <v>9</v>
      </c>
      <c r="B5" s="3" t="s">
        <v>63</v>
      </c>
      <c r="C5" s="3">
        <v>190</v>
      </c>
      <c r="D5" s="3">
        <v>10</v>
      </c>
      <c r="E5" s="3">
        <v>174</v>
      </c>
      <c r="F5" s="3">
        <v>374</v>
      </c>
      <c r="G5" s="3">
        <v>19.5</v>
      </c>
      <c r="H5" s="3">
        <v>19.2</v>
      </c>
      <c r="I5" s="3" t="s">
        <v>10</v>
      </c>
    </row>
    <row r="6" spans="1:9" x14ac:dyDescent="0.2">
      <c r="A6" s="3" t="s">
        <v>17</v>
      </c>
      <c r="B6" s="3" t="s">
        <v>65</v>
      </c>
      <c r="C6" s="3">
        <v>164</v>
      </c>
      <c r="D6" s="3">
        <v>45</v>
      </c>
      <c r="E6" s="3">
        <v>159</v>
      </c>
      <c r="F6" s="3">
        <v>368</v>
      </c>
      <c r="G6" s="3">
        <v>17</v>
      </c>
      <c r="H6" s="3">
        <v>21.6</v>
      </c>
      <c r="I6" s="3" t="s">
        <v>18</v>
      </c>
    </row>
    <row r="7" spans="1:9" x14ac:dyDescent="0.2">
      <c r="A7" s="3" t="s">
        <v>23</v>
      </c>
      <c r="B7" s="3" t="s">
        <v>74</v>
      </c>
      <c r="C7" s="3">
        <v>160</v>
      </c>
      <c r="D7" s="3">
        <v>80</v>
      </c>
      <c r="E7" s="3">
        <v>93</v>
      </c>
      <c r="F7" s="3">
        <v>333</v>
      </c>
      <c r="G7" s="3">
        <v>12</v>
      </c>
      <c r="H7" s="3">
        <v>27.8</v>
      </c>
      <c r="I7" s="3" t="s">
        <v>24</v>
      </c>
    </row>
    <row r="8" spans="1:9" x14ac:dyDescent="0.2">
      <c r="A8" s="3" t="s">
        <v>15</v>
      </c>
      <c r="B8" s="3" t="s">
        <v>65</v>
      </c>
      <c r="C8" s="3">
        <v>161</v>
      </c>
      <c r="D8" s="3">
        <v>75</v>
      </c>
      <c r="E8" s="3">
        <v>66</v>
      </c>
      <c r="F8" s="3">
        <v>302</v>
      </c>
      <c r="G8" s="3">
        <v>17</v>
      </c>
      <c r="H8" s="3">
        <v>17.8</v>
      </c>
      <c r="I8" s="3" t="s">
        <v>16</v>
      </c>
    </row>
    <row r="9" spans="1:9" x14ac:dyDescent="0.2">
      <c r="A9" s="3" t="s">
        <v>37</v>
      </c>
      <c r="B9" s="3" t="s">
        <v>74</v>
      </c>
      <c r="C9" s="3">
        <v>120</v>
      </c>
      <c r="D9" s="3">
        <v>40</v>
      </c>
      <c r="E9" s="3">
        <v>123</v>
      </c>
      <c r="F9" s="3">
        <v>283</v>
      </c>
      <c r="G9" s="3">
        <v>13</v>
      </c>
      <c r="H9" s="3">
        <v>21.8</v>
      </c>
      <c r="I9" s="3" t="s">
        <v>38</v>
      </c>
    </row>
    <row r="10" spans="1:9" x14ac:dyDescent="0.2">
      <c r="A10" s="3" t="s">
        <v>19</v>
      </c>
      <c r="B10" s="3" t="s">
        <v>70</v>
      </c>
      <c r="C10" s="3">
        <v>114</v>
      </c>
      <c r="D10" s="3">
        <v>105</v>
      </c>
      <c r="E10" s="3">
        <v>33</v>
      </c>
      <c r="F10" s="3">
        <v>252</v>
      </c>
      <c r="G10" s="3">
        <v>7.5</v>
      </c>
      <c r="H10" s="3">
        <v>33.6</v>
      </c>
      <c r="I10" s="3" t="s">
        <v>20</v>
      </c>
    </row>
    <row r="11" spans="1:9" x14ac:dyDescent="0.2">
      <c r="A11" s="3" t="s">
        <v>27</v>
      </c>
      <c r="B11" s="3" t="s">
        <v>66</v>
      </c>
      <c r="C11" s="3">
        <v>81</v>
      </c>
      <c r="D11" s="3">
        <v>55</v>
      </c>
      <c r="E11" s="3">
        <v>114</v>
      </c>
      <c r="F11" s="3">
        <v>250</v>
      </c>
      <c r="G11" s="3">
        <v>13</v>
      </c>
      <c r="H11" s="3">
        <v>19.2</v>
      </c>
      <c r="I11" s="3" t="s">
        <v>28</v>
      </c>
    </row>
    <row r="12" spans="1:9" x14ac:dyDescent="0.2">
      <c r="A12" s="3" t="s">
        <v>29</v>
      </c>
      <c r="B12" s="3" t="s">
        <v>68</v>
      </c>
      <c r="C12" s="3">
        <v>34</v>
      </c>
      <c r="D12" s="3">
        <v>55</v>
      </c>
      <c r="E12" s="3">
        <v>141</v>
      </c>
      <c r="F12" s="3">
        <v>230</v>
      </c>
      <c r="G12" s="3">
        <v>10.5</v>
      </c>
      <c r="H12" s="3">
        <v>21.9</v>
      </c>
      <c r="I12" s="3" t="s">
        <v>30</v>
      </c>
    </row>
    <row r="13" spans="1:9" x14ac:dyDescent="0.2">
      <c r="A13" s="3" t="s">
        <v>21</v>
      </c>
      <c r="B13" s="3" t="s">
        <v>66</v>
      </c>
      <c r="C13" s="3">
        <v>77</v>
      </c>
      <c r="D13" s="3">
        <v>55</v>
      </c>
      <c r="E13" s="3">
        <v>96</v>
      </c>
      <c r="F13" s="3">
        <v>228</v>
      </c>
      <c r="G13" s="3">
        <v>13.5</v>
      </c>
      <c r="H13" s="3">
        <v>16.899999999999999</v>
      </c>
      <c r="I13" s="3" t="s">
        <v>22</v>
      </c>
    </row>
    <row r="14" spans="1:9" x14ac:dyDescent="0.2">
      <c r="A14" s="3" t="s">
        <v>51</v>
      </c>
      <c r="B14" s="3" t="s">
        <v>68</v>
      </c>
      <c r="C14" s="3">
        <v>48</v>
      </c>
      <c r="D14" s="3">
        <v>55</v>
      </c>
      <c r="E14" s="3">
        <v>123</v>
      </c>
      <c r="F14" s="3">
        <v>226</v>
      </c>
      <c r="G14" s="3">
        <v>8.5</v>
      </c>
      <c r="H14" s="3">
        <v>26.6</v>
      </c>
      <c r="I14" s="3" t="s">
        <v>52</v>
      </c>
    </row>
    <row r="15" spans="1:9" x14ac:dyDescent="0.2">
      <c r="A15" s="3" t="s">
        <v>53</v>
      </c>
      <c r="B15" s="3" t="s">
        <v>69</v>
      </c>
      <c r="C15" s="3">
        <v>10</v>
      </c>
      <c r="D15" s="3">
        <v>35</v>
      </c>
      <c r="E15" s="3">
        <v>156</v>
      </c>
      <c r="F15" s="3">
        <v>201</v>
      </c>
      <c r="G15" s="3">
        <v>8</v>
      </c>
      <c r="H15" s="3">
        <v>25.1</v>
      </c>
      <c r="I15" s="3" t="s">
        <v>54</v>
      </c>
    </row>
    <row r="16" spans="1:9" x14ac:dyDescent="0.2">
      <c r="A16" s="3" t="s">
        <v>11</v>
      </c>
      <c r="B16" s="3" t="s">
        <v>71</v>
      </c>
      <c r="C16" s="3">
        <v>25</v>
      </c>
      <c r="D16" s="3">
        <v>85</v>
      </c>
      <c r="E16" s="3">
        <v>78</v>
      </c>
      <c r="F16" s="3">
        <v>188</v>
      </c>
      <c r="G16" s="3">
        <v>6</v>
      </c>
      <c r="H16" s="3">
        <v>31.3</v>
      </c>
      <c r="I16" s="3" t="s">
        <v>12</v>
      </c>
    </row>
    <row r="17" spans="1:9" x14ac:dyDescent="0.2">
      <c r="A17" s="3" t="s">
        <v>48</v>
      </c>
      <c r="B17" s="3" t="s">
        <v>73</v>
      </c>
      <c r="C17" s="3">
        <v>0</v>
      </c>
      <c r="D17" s="3">
        <v>95</v>
      </c>
      <c r="E17" s="3">
        <v>90</v>
      </c>
      <c r="F17" s="3">
        <v>185</v>
      </c>
      <c r="G17" s="3">
        <v>5</v>
      </c>
      <c r="H17" s="3">
        <v>37</v>
      </c>
      <c r="I17" s="3" t="s">
        <v>57</v>
      </c>
    </row>
    <row r="18" spans="1:9" x14ac:dyDescent="0.2">
      <c r="A18" s="3" t="s">
        <v>55</v>
      </c>
      <c r="B18" s="3" t="s">
        <v>69</v>
      </c>
      <c r="C18" s="3">
        <v>3</v>
      </c>
      <c r="D18" s="3">
        <v>75</v>
      </c>
      <c r="E18" s="3">
        <v>96</v>
      </c>
      <c r="F18" s="3">
        <v>174</v>
      </c>
      <c r="G18" s="3">
        <v>7.5</v>
      </c>
      <c r="H18" s="3">
        <v>23.2</v>
      </c>
      <c r="I18" s="3" t="s">
        <v>56</v>
      </c>
    </row>
    <row r="19" spans="1:9" x14ac:dyDescent="0.2">
      <c r="A19" s="3" t="s">
        <v>35</v>
      </c>
      <c r="B19" s="3" t="s">
        <v>70</v>
      </c>
      <c r="C19" s="3">
        <v>32</v>
      </c>
      <c r="D19" s="3">
        <v>5</v>
      </c>
      <c r="E19" s="3">
        <v>114</v>
      </c>
      <c r="F19" s="3">
        <v>151</v>
      </c>
      <c r="G19" s="3">
        <v>3.5</v>
      </c>
      <c r="H19" s="3">
        <v>43.1</v>
      </c>
      <c r="I19" s="3" t="s">
        <v>36</v>
      </c>
    </row>
    <row r="20" spans="1:9" x14ac:dyDescent="0.2">
      <c r="A20" s="3" t="s">
        <v>49</v>
      </c>
      <c r="B20" s="3" t="s">
        <v>71</v>
      </c>
      <c r="C20" s="3">
        <v>8</v>
      </c>
      <c r="D20" s="3">
        <v>25</v>
      </c>
      <c r="E20" s="3">
        <v>90</v>
      </c>
      <c r="F20" s="3">
        <v>123</v>
      </c>
      <c r="G20" s="3">
        <v>6</v>
      </c>
      <c r="H20" s="3">
        <v>20.5</v>
      </c>
      <c r="I20" s="3" t="s">
        <v>50</v>
      </c>
    </row>
    <row r="21" spans="1:9" x14ac:dyDescent="0.2">
      <c r="A21" s="3" t="s">
        <v>58</v>
      </c>
      <c r="B21" s="3" t="s">
        <v>73</v>
      </c>
      <c r="C21" s="3">
        <v>0</v>
      </c>
      <c r="D21" s="3">
        <v>15</v>
      </c>
      <c r="E21" s="3">
        <v>51</v>
      </c>
      <c r="F21" s="3">
        <v>66</v>
      </c>
      <c r="G21" s="3">
        <v>3.5</v>
      </c>
      <c r="H21" s="3">
        <v>18.899999999999999</v>
      </c>
      <c r="I21" s="3" t="s">
        <v>59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8E27-90C9-4249-8B72-4E4BACFCB941}">
  <dimension ref="A1:F11"/>
  <sheetViews>
    <sheetView workbookViewId="0">
      <selection activeCell="A10" sqref="A10"/>
    </sheetView>
  </sheetViews>
  <sheetFormatPr baseColWidth="10" defaultRowHeight="16" x14ac:dyDescent="0.2"/>
  <cols>
    <col min="3" max="3" width="11" customWidth="1"/>
  </cols>
  <sheetData>
    <row r="1" spans="1:6" x14ac:dyDescent="0.2">
      <c r="A1" s="2" t="s">
        <v>87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">
      <c r="A2" s="3" t="s">
        <v>63</v>
      </c>
      <c r="B2" s="3">
        <v>591</v>
      </c>
      <c r="C2" s="3">
        <v>87</v>
      </c>
      <c r="D2" s="3">
        <v>678</v>
      </c>
      <c r="E2" s="3">
        <v>25</v>
      </c>
      <c r="F2" s="3">
        <v>27.1</v>
      </c>
    </row>
    <row r="3" spans="1:6" x14ac:dyDescent="0.2">
      <c r="A3" s="3" t="s">
        <v>64</v>
      </c>
      <c r="B3" s="3">
        <v>612</v>
      </c>
      <c r="C3" s="3">
        <v>55</v>
      </c>
      <c r="D3" s="3">
        <v>667</v>
      </c>
      <c r="E3" s="3">
        <v>25</v>
      </c>
      <c r="F3" s="3">
        <v>26.7</v>
      </c>
    </row>
    <row r="4" spans="1:6" x14ac:dyDescent="0.2">
      <c r="A4" s="3" t="s">
        <v>65</v>
      </c>
      <c r="B4" s="3">
        <v>325</v>
      </c>
      <c r="C4" s="3">
        <v>75</v>
      </c>
      <c r="D4" s="3">
        <v>400</v>
      </c>
      <c r="E4" s="3">
        <v>16.5</v>
      </c>
      <c r="F4" s="3">
        <v>24.2</v>
      </c>
    </row>
    <row r="5" spans="1:6" x14ac:dyDescent="0.2">
      <c r="A5" s="3" t="s">
        <v>74</v>
      </c>
      <c r="B5" s="3">
        <v>280</v>
      </c>
      <c r="C5" s="3">
        <v>72</v>
      </c>
      <c r="D5" s="3">
        <v>352</v>
      </c>
      <c r="E5" s="3">
        <v>14</v>
      </c>
      <c r="F5" s="3">
        <v>25.1</v>
      </c>
    </row>
    <row r="6" spans="1:6" x14ac:dyDescent="0.2">
      <c r="A6" s="3" t="s">
        <v>66</v>
      </c>
      <c r="B6" s="3">
        <v>158</v>
      </c>
      <c r="C6" s="3">
        <v>70</v>
      </c>
      <c r="D6" s="3">
        <v>228</v>
      </c>
      <c r="E6" s="3">
        <v>14</v>
      </c>
      <c r="F6" s="3">
        <v>16.3</v>
      </c>
    </row>
    <row r="7" spans="1:6" x14ac:dyDescent="0.2">
      <c r="A7" t="s">
        <v>70</v>
      </c>
      <c r="B7" s="3">
        <v>146</v>
      </c>
      <c r="C7" s="3">
        <v>49</v>
      </c>
      <c r="D7" s="3">
        <v>195</v>
      </c>
      <c r="E7" s="3">
        <v>8</v>
      </c>
      <c r="F7" s="3">
        <v>24.4</v>
      </c>
    </row>
    <row r="8" spans="1:6" x14ac:dyDescent="0.2">
      <c r="A8" s="3" t="s">
        <v>68</v>
      </c>
      <c r="B8" s="3">
        <v>82</v>
      </c>
      <c r="C8" s="3">
        <v>88</v>
      </c>
      <c r="D8" s="3">
        <v>170</v>
      </c>
      <c r="E8" s="3">
        <v>9</v>
      </c>
      <c r="F8" s="3">
        <v>18.899999999999999</v>
      </c>
    </row>
    <row r="9" spans="1:6" x14ac:dyDescent="0.2">
      <c r="A9" t="s">
        <v>69</v>
      </c>
      <c r="B9" s="3">
        <v>13</v>
      </c>
      <c r="C9" s="3">
        <v>84</v>
      </c>
      <c r="D9" s="3">
        <v>97</v>
      </c>
      <c r="E9" s="3">
        <v>7</v>
      </c>
      <c r="F9" s="3">
        <v>13.9</v>
      </c>
    </row>
    <row r="10" spans="1:6" x14ac:dyDescent="0.2">
      <c r="A10" s="3" t="s">
        <v>71</v>
      </c>
      <c r="B10" s="3">
        <v>33</v>
      </c>
      <c r="C10" s="3">
        <v>56</v>
      </c>
      <c r="D10" s="3">
        <v>89</v>
      </c>
      <c r="E10" s="3">
        <v>4.5</v>
      </c>
      <c r="F10" s="3">
        <v>19.8</v>
      </c>
    </row>
    <row r="11" spans="1:6" x14ac:dyDescent="0.2">
      <c r="A11" s="3" t="s">
        <v>73</v>
      </c>
      <c r="B11" s="3">
        <v>0</v>
      </c>
      <c r="C11" s="3">
        <v>47</v>
      </c>
      <c r="D11" s="3">
        <v>47</v>
      </c>
      <c r="E11" s="3">
        <v>3</v>
      </c>
      <c r="F11" s="3">
        <v>15.7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040F-1885-C840-A3FB-D69973B6424B}">
  <dimension ref="A1:I21"/>
  <sheetViews>
    <sheetView workbookViewId="0">
      <selection activeCell="I2" sqref="I2"/>
    </sheetView>
  </sheetViews>
  <sheetFormatPr baseColWidth="10" defaultRowHeight="16" x14ac:dyDescent="0.2"/>
  <cols>
    <col min="1" max="1" width="15.33203125" bestFit="1" customWidth="1"/>
    <col min="2" max="2" width="17.5" customWidth="1"/>
    <col min="5" max="5" width="11" customWidth="1"/>
  </cols>
  <sheetData>
    <row r="1" spans="1:9" x14ac:dyDescent="0.2">
      <c r="A1" s="2" t="s">
        <v>0</v>
      </c>
      <c r="B1" s="2" t="s">
        <v>62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47</v>
      </c>
    </row>
    <row r="2" spans="1:9" x14ac:dyDescent="0.2">
      <c r="A2" s="3" t="s">
        <v>13</v>
      </c>
      <c r="B2" s="3" t="s">
        <v>64</v>
      </c>
      <c r="C2" s="3">
        <v>350</v>
      </c>
      <c r="D2" s="3">
        <v>155</v>
      </c>
      <c r="E2" s="3">
        <v>24</v>
      </c>
      <c r="F2" s="3">
        <v>529</v>
      </c>
      <c r="G2" s="3">
        <v>26</v>
      </c>
      <c r="H2" s="3">
        <v>20.3</v>
      </c>
      <c r="I2" s="3" t="s">
        <v>14</v>
      </c>
    </row>
    <row r="3" spans="1:9" x14ac:dyDescent="0.2">
      <c r="A3" s="3" t="s">
        <v>7</v>
      </c>
      <c r="B3" s="3" t="s">
        <v>63</v>
      </c>
      <c r="C3" s="3">
        <v>214</v>
      </c>
      <c r="D3" s="3">
        <v>95</v>
      </c>
      <c r="E3" s="3">
        <v>36</v>
      </c>
      <c r="F3" s="3">
        <v>345</v>
      </c>
      <c r="G3" s="3">
        <v>18</v>
      </c>
      <c r="H3" s="3">
        <v>19.2</v>
      </c>
      <c r="I3" s="3" t="s">
        <v>8</v>
      </c>
    </row>
    <row r="4" spans="1:9" x14ac:dyDescent="0.2">
      <c r="A4" s="3" t="s">
        <v>31</v>
      </c>
      <c r="B4" s="3" t="s">
        <v>64</v>
      </c>
      <c r="C4" s="3">
        <v>223</v>
      </c>
      <c r="D4" s="3">
        <v>80</v>
      </c>
      <c r="E4" s="3">
        <v>12</v>
      </c>
      <c r="F4" s="3">
        <v>315</v>
      </c>
      <c r="G4" s="3">
        <v>17</v>
      </c>
      <c r="H4" s="3">
        <v>18.5</v>
      </c>
      <c r="I4" s="3" t="s">
        <v>32</v>
      </c>
    </row>
    <row r="5" spans="1:9" x14ac:dyDescent="0.2">
      <c r="A5" s="3" t="s">
        <v>37</v>
      </c>
      <c r="B5" s="3" t="s">
        <v>66</v>
      </c>
      <c r="C5" s="3">
        <v>119</v>
      </c>
      <c r="D5" s="3">
        <v>75</v>
      </c>
      <c r="E5" s="3">
        <v>78</v>
      </c>
      <c r="F5" s="3">
        <v>272</v>
      </c>
      <c r="G5" s="3">
        <v>10.5</v>
      </c>
      <c r="H5" s="3">
        <v>25.9</v>
      </c>
      <c r="I5" s="3" t="s">
        <v>38</v>
      </c>
    </row>
    <row r="6" spans="1:9" x14ac:dyDescent="0.2">
      <c r="A6" s="3" t="s">
        <v>9</v>
      </c>
      <c r="B6" s="3" t="s">
        <v>68</v>
      </c>
      <c r="C6" s="3">
        <v>131</v>
      </c>
      <c r="D6" s="3">
        <v>55</v>
      </c>
      <c r="E6" s="3">
        <v>84</v>
      </c>
      <c r="F6" s="3">
        <v>270</v>
      </c>
      <c r="G6" s="3">
        <v>12</v>
      </c>
      <c r="H6" s="3">
        <v>22.5</v>
      </c>
      <c r="I6" s="3" t="s">
        <v>10</v>
      </c>
    </row>
    <row r="7" spans="1:9" x14ac:dyDescent="0.2">
      <c r="A7" s="3" t="s">
        <v>19</v>
      </c>
      <c r="B7" s="3" t="s">
        <v>70</v>
      </c>
      <c r="C7" s="3">
        <v>75</v>
      </c>
      <c r="D7" s="3">
        <v>60</v>
      </c>
      <c r="E7" s="3">
        <v>123</v>
      </c>
      <c r="F7" s="3">
        <v>258</v>
      </c>
      <c r="G7" s="3">
        <v>8.5</v>
      </c>
      <c r="H7" s="3">
        <v>30.4</v>
      </c>
      <c r="I7" s="3" t="s">
        <v>20</v>
      </c>
    </row>
    <row r="8" spans="1:9" x14ac:dyDescent="0.2">
      <c r="A8" s="3" t="s">
        <v>17</v>
      </c>
      <c r="B8" s="3" t="s">
        <v>67</v>
      </c>
      <c r="C8" s="3">
        <v>105</v>
      </c>
      <c r="D8" s="3">
        <v>35</v>
      </c>
      <c r="E8" s="3">
        <v>114</v>
      </c>
      <c r="F8" s="3">
        <v>254</v>
      </c>
      <c r="G8" s="3">
        <v>11.5</v>
      </c>
      <c r="H8" s="3">
        <v>22.1</v>
      </c>
      <c r="I8" s="3" t="s">
        <v>18</v>
      </c>
    </row>
    <row r="9" spans="1:9" x14ac:dyDescent="0.2">
      <c r="A9" s="3" t="s">
        <v>23</v>
      </c>
      <c r="B9" s="3" t="s">
        <v>67</v>
      </c>
      <c r="C9" s="3">
        <v>97</v>
      </c>
      <c r="D9" s="3">
        <v>50</v>
      </c>
      <c r="E9" s="3">
        <v>105</v>
      </c>
      <c r="F9" s="3">
        <v>252</v>
      </c>
      <c r="G9" s="3">
        <v>10.5</v>
      </c>
      <c r="H9" s="3">
        <v>24</v>
      </c>
      <c r="I9" s="3" t="s">
        <v>24</v>
      </c>
    </row>
    <row r="10" spans="1:9" x14ac:dyDescent="0.2">
      <c r="A10" s="3" t="s">
        <v>15</v>
      </c>
      <c r="B10" s="3" t="s">
        <v>65</v>
      </c>
      <c r="C10" s="3">
        <v>98</v>
      </c>
      <c r="D10" s="3">
        <v>65</v>
      </c>
      <c r="E10" s="3">
        <v>78</v>
      </c>
      <c r="F10" s="3">
        <v>241</v>
      </c>
      <c r="G10" s="3">
        <v>14</v>
      </c>
      <c r="H10" s="3">
        <v>17.2</v>
      </c>
      <c r="I10" s="3" t="s">
        <v>16</v>
      </c>
    </row>
    <row r="11" spans="1:9" x14ac:dyDescent="0.2">
      <c r="A11" s="3" t="s">
        <v>29</v>
      </c>
      <c r="B11" s="3" t="s">
        <v>68</v>
      </c>
      <c r="C11" s="3">
        <v>79</v>
      </c>
      <c r="D11" s="3">
        <v>40</v>
      </c>
      <c r="E11" s="3">
        <v>96</v>
      </c>
      <c r="F11" s="3">
        <v>215</v>
      </c>
      <c r="G11" s="3">
        <v>9</v>
      </c>
      <c r="H11" s="3">
        <v>23.9</v>
      </c>
      <c r="I11" s="3" t="s">
        <v>30</v>
      </c>
    </row>
    <row r="12" spans="1:9" x14ac:dyDescent="0.2">
      <c r="A12" s="3" t="s">
        <v>53</v>
      </c>
      <c r="B12" s="3" t="s">
        <v>69</v>
      </c>
      <c r="C12" s="3">
        <v>4</v>
      </c>
      <c r="D12" s="3">
        <v>40</v>
      </c>
      <c r="E12" s="3">
        <v>168</v>
      </c>
      <c r="F12" s="3">
        <v>212</v>
      </c>
      <c r="G12" s="3">
        <v>8.5</v>
      </c>
      <c r="H12" s="3">
        <v>24.9</v>
      </c>
      <c r="I12" s="3" t="s">
        <v>54</v>
      </c>
    </row>
    <row r="13" spans="1:9" x14ac:dyDescent="0.2">
      <c r="A13" s="3" t="s">
        <v>41</v>
      </c>
      <c r="B13" s="3" t="s">
        <v>63</v>
      </c>
      <c r="C13" s="3">
        <v>105</v>
      </c>
      <c r="D13" s="3">
        <v>0</v>
      </c>
      <c r="E13" s="3">
        <v>96</v>
      </c>
      <c r="F13" s="3">
        <v>201</v>
      </c>
      <c r="G13" s="3">
        <v>14</v>
      </c>
      <c r="H13" s="3">
        <v>14.4</v>
      </c>
      <c r="I13" s="3" t="s">
        <v>42</v>
      </c>
    </row>
    <row r="14" spans="1:9" x14ac:dyDescent="0.2">
      <c r="A14" s="3" t="s">
        <v>55</v>
      </c>
      <c r="B14" s="3" t="s">
        <v>69</v>
      </c>
      <c r="C14" s="3">
        <v>4</v>
      </c>
      <c r="D14" s="3">
        <v>45</v>
      </c>
      <c r="E14" s="3">
        <v>135</v>
      </c>
      <c r="F14" s="3">
        <v>184</v>
      </c>
      <c r="G14" s="3">
        <v>6.5</v>
      </c>
      <c r="H14" s="3">
        <v>28.3</v>
      </c>
      <c r="I14" s="3" t="s">
        <v>56</v>
      </c>
    </row>
    <row r="15" spans="1:9" x14ac:dyDescent="0.2">
      <c r="A15" s="3" t="s">
        <v>21</v>
      </c>
      <c r="B15" s="3" t="s">
        <v>66</v>
      </c>
      <c r="C15" s="3">
        <v>62</v>
      </c>
      <c r="D15" s="3">
        <v>10</v>
      </c>
      <c r="E15" s="3">
        <v>105</v>
      </c>
      <c r="F15" s="3">
        <v>177</v>
      </c>
      <c r="G15" s="3">
        <v>8.5</v>
      </c>
      <c r="H15" s="3">
        <v>20.8</v>
      </c>
      <c r="I15" s="3" t="s">
        <v>22</v>
      </c>
    </row>
    <row r="16" spans="1:9" x14ac:dyDescent="0.2">
      <c r="A16" s="3" t="s">
        <v>49</v>
      </c>
      <c r="B16" s="3" t="s">
        <v>71</v>
      </c>
      <c r="C16" s="3">
        <v>0</v>
      </c>
      <c r="D16" s="3">
        <v>15</v>
      </c>
      <c r="E16" s="3">
        <v>147</v>
      </c>
      <c r="F16" s="3">
        <v>162</v>
      </c>
      <c r="G16" s="3">
        <v>5</v>
      </c>
      <c r="H16" s="3">
        <v>32.4</v>
      </c>
      <c r="I16" s="3" t="s">
        <v>50</v>
      </c>
    </row>
    <row r="17" spans="1:9" x14ac:dyDescent="0.2">
      <c r="A17" s="3" t="s">
        <v>11</v>
      </c>
      <c r="B17" s="3" t="s">
        <v>71</v>
      </c>
      <c r="C17" s="3">
        <v>0</v>
      </c>
      <c r="D17" s="3">
        <v>70</v>
      </c>
      <c r="E17" s="3">
        <v>84</v>
      </c>
      <c r="F17" s="3">
        <v>154</v>
      </c>
      <c r="G17" s="3">
        <v>5</v>
      </c>
      <c r="H17" s="3">
        <v>30.8</v>
      </c>
      <c r="I17" s="3" t="s">
        <v>12</v>
      </c>
    </row>
    <row r="18" spans="1:9" x14ac:dyDescent="0.2">
      <c r="A18" s="3" t="s">
        <v>60</v>
      </c>
      <c r="B18" s="3" t="s">
        <v>70</v>
      </c>
      <c r="C18" s="3">
        <v>32</v>
      </c>
      <c r="D18" s="3">
        <v>25</v>
      </c>
      <c r="E18" s="3">
        <v>93</v>
      </c>
      <c r="F18" s="3">
        <v>150</v>
      </c>
      <c r="G18" s="3">
        <v>7.5</v>
      </c>
      <c r="H18" s="3">
        <v>20</v>
      </c>
      <c r="I18" s="3" t="s">
        <v>61</v>
      </c>
    </row>
    <row r="19" spans="1:9" x14ac:dyDescent="0.2">
      <c r="A19" s="3" t="s">
        <v>72</v>
      </c>
      <c r="B19" s="3" t="s">
        <v>73</v>
      </c>
      <c r="C19" s="3">
        <v>2</v>
      </c>
      <c r="D19" s="3">
        <v>40</v>
      </c>
      <c r="E19" s="3">
        <v>99</v>
      </c>
      <c r="F19" s="3">
        <v>141</v>
      </c>
      <c r="G19" s="3">
        <v>5</v>
      </c>
      <c r="H19" s="3">
        <v>28.2</v>
      </c>
      <c r="I19" s="3" t="s">
        <v>102</v>
      </c>
    </row>
    <row r="20" spans="1:9" x14ac:dyDescent="0.2">
      <c r="A20" s="3" t="s">
        <v>51</v>
      </c>
      <c r="B20" s="3" t="s">
        <v>65</v>
      </c>
      <c r="C20" s="3">
        <v>33</v>
      </c>
      <c r="D20" s="3">
        <v>20</v>
      </c>
      <c r="E20" s="3">
        <v>78</v>
      </c>
      <c r="F20" s="3">
        <v>131</v>
      </c>
      <c r="G20" s="3">
        <v>9.5</v>
      </c>
      <c r="H20" s="3">
        <v>13.8</v>
      </c>
      <c r="I20" s="3" t="s">
        <v>52</v>
      </c>
    </row>
    <row r="21" spans="1:9" x14ac:dyDescent="0.2">
      <c r="A21" s="3" t="s">
        <v>45</v>
      </c>
      <c r="B21" s="3" t="s">
        <v>73</v>
      </c>
      <c r="C21" s="3">
        <v>1</v>
      </c>
      <c r="D21" s="3">
        <v>45</v>
      </c>
      <c r="E21" s="3">
        <v>84</v>
      </c>
      <c r="F21" s="3">
        <v>130</v>
      </c>
      <c r="G21" s="3">
        <v>4.5</v>
      </c>
      <c r="H21" s="3">
        <v>28.9</v>
      </c>
      <c r="I21" s="3" t="s">
        <v>46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E120-FD19-3F43-AEB2-BD41CBE44F66}">
  <dimension ref="A1:F11"/>
  <sheetViews>
    <sheetView workbookViewId="0">
      <selection activeCell="N31" sqref="N31"/>
    </sheetView>
  </sheetViews>
  <sheetFormatPr baseColWidth="10" defaultRowHeight="16" x14ac:dyDescent="0.2"/>
  <sheetData>
    <row r="1" spans="1:6" x14ac:dyDescent="0.2">
      <c r="A1" s="2" t="s">
        <v>87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">
      <c r="A2" s="3" t="s">
        <v>64</v>
      </c>
      <c r="B2" s="3">
        <v>573</v>
      </c>
      <c r="C2" s="3">
        <v>12</v>
      </c>
      <c r="D2" s="3">
        <v>585</v>
      </c>
      <c r="E2" s="3">
        <v>25</v>
      </c>
      <c r="F2" s="3">
        <v>23.4</v>
      </c>
    </row>
    <row r="3" spans="1:6" x14ac:dyDescent="0.2">
      <c r="A3" s="3" t="s">
        <v>63</v>
      </c>
      <c r="B3" s="3">
        <v>319</v>
      </c>
      <c r="C3" s="3">
        <v>44</v>
      </c>
      <c r="D3" s="3">
        <v>363</v>
      </c>
      <c r="E3" s="3">
        <v>20</v>
      </c>
      <c r="F3" s="3">
        <v>18.2</v>
      </c>
    </row>
    <row r="4" spans="1:6" x14ac:dyDescent="0.2">
      <c r="A4" s="3" t="s">
        <v>74</v>
      </c>
      <c r="B4" s="3">
        <v>202</v>
      </c>
      <c r="C4" s="3">
        <v>73</v>
      </c>
      <c r="D4" s="3">
        <v>275</v>
      </c>
      <c r="E4" s="3">
        <v>13</v>
      </c>
      <c r="F4" s="3">
        <v>21.2</v>
      </c>
    </row>
    <row r="5" spans="1:6" x14ac:dyDescent="0.2">
      <c r="A5" s="3" t="s">
        <v>101</v>
      </c>
      <c r="B5" s="3">
        <v>210</v>
      </c>
      <c r="C5" s="3">
        <v>60</v>
      </c>
      <c r="D5" s="3">
        <v>270</v>
      </c>
      <c r="E5" s="3">
        <v>13</v>
      </c>
      <c r="F5" s="3">
        <v>20.8</v>
      </c>
    </row>
    <row r="6" spans="1:6" x14ac:dyDescent="0.2">
      <c r="A6" s="3" t="s">
        <v>100</v>
      </c>
      <c r="B6" s="3">
        <v>181</v>
      </c>
      <c r="C6" s="3">
        <v>61</v>
      </c>
      <c r="D6" s="3">
        <v>242</v>
      </c>
      <c r="E6" s="3">
        <v>11.5</v>
      </c>
      <c r="F6" s="3">
        <v>21</v>
      </c>
    </row>
    <row r="7" spans="1:6" x14ac:dyDescent="0.2">
      <c r="A7" s="3" t="s">
        <v>65</v>
      </c>
      <c r="B7" s="3">
        <v>131</v>
      </c>
      <c r="C7" s="3">
        <v>52</v>
      </c>
      <c r="D7" s="3">
        <v>183</v>
      </c>
      <c r="E7" s="3">
        <v>12.5</v>
      </c>
      <c r="F7" s="3">
        <v>14.6</v>
      </c>
    </row>
    <row r="8" spans="1:6" x14ac:dyDescent="0.2">
      <c r="A8" s="3" t="s">
        <v>99</v>
      </c>
      <c r="B8" s="3">
        <v>107</v>
      </c>
      <c r="C8" s="3">
        <v>72</v>
      </c>
      <c r="D8" s="3">
        <v>179</v>
      </c>
      <c r="E8" s="3">
        <v>7.5</v>
      </c>
      <c r="F8" s="3">
        <v>23.9</v>
      </c>
    </row>
    <row r="9" spans="1:6" x14ac:dyDescent="0.2">
      <c r="A9" s="3" t="s">
        <v>98</v>
      </c>
      <c r="B9" s="3">
        <v>8</v>
      </c>
      <c r="C9" s="3">
        <v>101</v>
      </c>
      <c r="D9" s="3">
        <v>109</v>
      </c>
      <c r="E9" s="3">
        <v>5.5</v>
      </c>
      <c r="F9" s="3">
        <v>19.8</v>
      </c>
    </row>
    <row r="10" spans="1:6" x14ac:dyDescent="0.2">
      <c r="A10" s="3" t="s">
        <v>71</v>
      </c>
      <c r="B10" s="3">
        <v>0</v>
      </c>
      <c r="C10" s="3">
        <v>77</v>
      </c>
      <c r="D10" s="3">
        <v>77</v>
      </c>
      <c r="E10" s="3">
        <v>4.5</v>
      </c>
      <c r="F10" s="3">
        <v>17.100000000000001</v>
      </c>
    </row>
    <row r="11" spans="1:6" x14ac:dyDescent="0.2">
      <c r="A11" s="3" t="s">
        <v>73</v>
      </c>
      <c r="B11" s="3">
        <v>3</v>
      </c>
      <c r="C11" s="3">
        <v>61</v>
      </c>
      <c r="D11" s="3">
        <v>64</v>
      </c>
      <c r="E11" s="3">
        <v>4.5</v>
      </c>
      <c r="F11" s="3">
        <v>14.2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C977-EE0F-F648-BFCF-D8797BF030EA}">
  <dimension ref="A1:D29"/>
  <sheetViews>
    <sheetView workbookViewId="0">
      <selection activeCell="I40" sqref="I40"/>
    </sheetView>
  </sheetViews>
  <sheetFormatPr baseColWidth="10" defaultRowHeight="16" x14ac:dyDescent="0.2"/>
  <cols>
    <col min="3" max="3" width="17.33203125" customWidth="1"/>
  </cols>
  <sheetData>
    <row r="1" spans="1:4" x14ac:dyDescent="0.2">
      <c r="A1" t="s">
        <v>77</v>
      </c>
      <c r="B1" t="s">
        <v>81</v>
      </c>
      <c r="C1" s="1" t="s">
        <v>75</v>
      </c>
      <c r="D1" s="1" t="s">
        <v>76</v>
      </c>
    </row>
    <row r="2" spans="1:4" x14ac:dyDescent="0.2">
      <c r="A2" t="s">
        <v>78</v>
      </c>
      <c r="B2" t="s">
        <v>80</v>
      </c>
      <c r="C2" s="1">
        <v>1</v>
      </c>
      <c r="D2" s="1">
        <v>10</v>
      </c>
    </row>
    <row r="3" spans="1:4" x14ac:dyDescent="0.2">
      <c r="A3" t="s">
        <v>78</v>
      </c>
      <c r="B3" t="s">
        <v>3</v>
      </c>
      <c r="C3" s="1" t="s">
        <v>79</v>
      </c>
      <c r="D3" s="1">
        <v>5</v>
      </c>
    </row>
    <row r="4" spans="1:4" x14ac:dyDescent="0.2">
      <c r="A4" t="s">
        <v>82</v>
      </c>
      <c r="B4" t="s">
        <v>80</v>
      </c>
      <c r="C4" s="1">
        <v>1</v>
      </c>
      <c r="D4" s="1">
        <v>25</v>
      </c>
    </row>
    <row r="5" spans="1:4" x14ac:dyDescent="0.2">
      <c r="A5" t="s">
        <v>82</v>
      </c>
      <c r="B5" t="s">
        <v>80</v>
      </c>
      <c r="C5" s="1">
        <v>2</v>
      </c>
      <c r="D5" s="1">
        <v>18</v>
      </c>
    </row>
    <row r="6" spans="1:4" x14ac:dyDescent="0.2">
      <c r="A6" t="s">
        <v>82</v>
      </c>
      <c r="B6" t="s">
        <v>80</v>
      </c>
      <c r="C6" s="1">
        <v>3</v>
      </c>
      <c r="D6" s="1">
        <v>15</v>
      </c>
    </row>
    <row r="7" spans="1:4" x14ac:dyDescent="0.2">
      <c r="A7" t="s">
        <v>82</v>
      </c>
      <c r="B7" t="s">
        <v>80</v>
      </c>
      <c r="C7" s="1">
        <v>4</v>
      </c>
      <c r="D7" s="1">
        <v>12</v>
      </c>
    </row>
    <row r="8" spans="1:4" x14ac:dyDescent="0.2">
      <c r="A8" t="s">
        <v>82</v>
      </c>
      <c r="B8" t="s">
        <v>80</v>
      </c>
      <c r="C8" s="1">
        <v>5</v>
      </c>
      <c r="D8" s="1">
        <v>10</v>
      </c>
    </row>
    <row r="9" spans="1:4" x14ac:dyDescent="0.2">
      <c r="A9" t="s">
        <v>82</v>
      </c>
      <c r="B9" t="s">
        <v>80</v>
      </c>
      <c r="C9" s="1">
        <v>6</v>
      </c>
      <c r="D9" s="1">
        <v>8</v>
      </c>
    </row>
    <row r="10" spans="1:4" x14ac:dyDescent="0.2">
      <c r="A10" t="s">
        <v>82</v>
      </c>
      <c r="B10" t="s">
        <v>80</v>
      </c>
      <c r="C10" s="1">
        <v>7</v>
      </c>
      <c r="D10" s="1">
        <v>6</v>
      </c>
    </row>
    <row r="11" spans="1:4" x14ac:dyDescent="0.2">
      <c r="A11" t="s">
        <v>82</v>
      </c>
      <c r="B11" t="s">
        <v>80</v>
      </c>
      <c r="C11" s="1">
        <v>8</v>
      </c>
      <c r="D11" s="1">
        <v>4</v>
      </c>
    </row>
    <row r="12" spans="1:4" x14ac:dyDescent="0.2">
      <c r="A12" t="s">
        <v>82</v>
      </c>
      <c r="B12" t="s">
        <v>80</v>
      </c>
      <c r="C12" s="1">
        <v>9</v>
      </c>
      <c r="D12" s="1">
        <v>2</v>
      </c>
    </row>
    <row r="13" spans="1:4" x14ac:dyDescent="0.2">
      <c r="A13" t="s">
        <v>82</v>
      </c>
      <c r="B13" t="s">
        <v>80</v>
      </c>
      <c r="C13" s="1">
        <v>10</v>
      </c>
      <c r="D13" s="1">
        <v>1</v>
      </c>
    </row>
    <row r="14" spans="1:4" x14ac:dyDescent="0.2">
      <c r="A14" t="s">
        <v>82</v>
      </c>
      <c r="B14" t="s">
        <v>3</v>
      </c>
      <c r="C14" s="1" t="s">
        <v>79</v>
      </c>
      <c r="D14" s="1">
        <v>5</v>
      </c>
    </row>
    <row r="15" spans="1:4" x14ac:dyDescent="0.2">
      <c r="A15" t="s">
        <v>82</v>
      </c>
      <c r="B15" t="s">
        <v>3</v>
      </c>
      <c r="C15" s="1" t="s">
        <v>96</v>
      </c>
      <c r="D15" s="1">
        <v>5</v>
      </c>
    </row>
    <row r="16" spans="1:4" x14ac:dyDescent="0.2">
      <c r="A16" t="s">
        <v>82</v>
      </c>
      <c r="B16" t="s">
        <v>3</v>
      </c>
      <c r="C16" s="1" t="s">
        <v>85</v>
      </c>
      <c r="D16" s="1">
        <v>2</v>
      </c>
    </row>
    <row r="17" spans="1:4" x14ac:dyDescent="0.2">
      <c r="A17" t="s">
        <v>82</v>
      </c>
      <c r="B17" t="s">
        <v>3</v>
      </c>
      <c r="C17" s="1" t="s">
        <v>86</v>
      </c>
      <c r="D17" s="1">
        <v>2</v>
      </c>
    </row>
    <row r="18" spans="1:4" x14ac:dyDescent="0.2">
      <c r="A18" t="s">
        <v>83</v>
      </c>
      <c r="B18" t="s">
        <v>80</v>
      </c>
      <c r="C18" s="1">
        <v>1</v>
      </c>
      <c r="D18" s="1">
        <v>25</v>
      </c>
    </row>
    <row r="19" spans="1:4" x14ac:dyDescent="0.2">
      <c r="A19" t="s">
        <v>83</v>
      </c>
      <c r="B19" t="s">
        <v>80</v>
      </c>
      <c r="C19" s="1">
        <v>2</v>
      </c>
      <c r="D19" s="1">
        <v>18</v>
      </c>
    </row>
    <row r="20" spans="1:4" x14ac:dyDescent="0.2">
      <c r="A20" t="s">
        <v>83</v>
      </c>
      <c r="B20" t="s">
        <v>80</v>
      </c>
      <c r="C20" s="1">
        <v>3</v>
      </c>
      <c r="D20" s="1">
        <v>15</v>
      </c>
    </row>
    <row r="21" spans="1:4" x14ac:dyDescent="0.2">
      <c r="A21" t="s">
        <v>83</v>
      </c>
      <c r="B21" t="s">
        <v>80</v>
      </c>
      <c r="C21" s="1">
        <v>4</v>
      </c>
      <c r="D21" s="1">
        <v>12</v>
      </c>
    </row>
    <row r="22" spans="1:4" x14ac:dyDescent="0.2">
      <c r="A22" t="s">
        <v>83</v>
      </c>
      <c r="B22" t="s">
        <v>80</v>
      </c>
      <c r="C22" s="1">
        <v>5</v>
      </c>
      <c r="D22" s="1">
        <v>10</v>
      </c>
    </row>
    <row r="23" spans="1:4" x14ac:dyDescent="0.2">
      <c r="A23" t="s">
        <v>83</v>
      </c>
      <c r="B23" t="s">
        <v>80</v>
      </c>
      <c r="C23" s="1">
        <v>6</v>
      </c>
      <c r="D23" s="1">
        <v>8</v>
      </c>
    </row>
    <row r="24" spans="1:4" x14ac:dyDescent="0.2">
      <c r="A24" t="s">
        <v>83</v>
      </c>
      <c r="B24" t="s">
        <v>80</v>
      </c>
      <c r="C24" s="1">
        <v>7</v>
      </c>
      <c r="D24" s="1">
        <v>6</v>
      </c>
    </row>
    <row r="25" spans="1:4" x14ac:dyDescent="0.2">
      <c r="A25" t="s">
        <v>83</v>
      </c>
      <c r="B25" t="s">
        <v>80</v>
      </c>
      <c r="C25" s="1">
        <v>8</v>
      </c>
      <c r="D25" s="1">
        <v>4</v>
      </c>
    </row>
    <row r="26" spans="1:4" x14ac:dyDescent="0.2">
      <c r="A26" t="s">
        <v>83</v>
      </c>
      <c r="B26" t="s">
        <v>3</v>
      </c>
      <c r="C26" s="1" t="s">
        <v>79</v>
      </c>
      <c r="D26" s="1">
        <v>5</v>
      </c>
    </row>
    <row r="27" spans="1:4" x14ac:dyDescent="0.2">
      <c r="A27" t="s">
        <v>83</v>
      </c>
      <c r="B27" t="s">
        <v>3</v>
      </c>
      <c r="C27" s="1" t="s">
        <v>84</v>
      </c>
      <c r="D27" s="1">
        <v>5</v>
      </c>
    </row>
    <row r="28" spans="1:4" x14ac:dyDescent="0.2">
      <c r="A28" t="s">
        <v>83</v>
      </c>
      <c r="B28" t="s">
        <v>3</v>
      </c>
      <c r="C28" s="1" t="s">
        <v>85</v>
      </c>
      <c r="D28" s="1">
        <v>2</v>
      </c>
    </row>
    <row r="29" spans="1:4" x14ac:dyDescent="0.2">
      <c r="A29" t="s">
        <v>83</v>
      </c>
      <c r="B29" t="s">
        <v>3</v>
      </c>
      <c r="C29" s="1" t="s">
        <v>86</v>
      </c>
      <c r="D29" s="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0FCC-BFEE-3840-AE96-7B965E6164C7}">
  <dimension ref="A1:D31"/>
  <sheetViews>
    <sheetView workbookViewId="0">
      <selection activeCell="C44" sqref="C44"/>
    </sheetView>
  </sheetViews>
  <sheetFormatPr baseColWidth="10" defaultRowHeight="16" x14ac:dyDescent="0.2"/>
  <cols>
    <col min="1" max="1" width="12.5" customWidth="1"/>
    <col min="2" max="2" width="15.6640625" customWidth="1"/>
    <col min="3" max="3" width="13.1640625" customWidth="1"/>
  </cols>
  <sheetData>
    <row r="1" spans="1:4" x14ac:dyDescent="0.2">
      <c r="A1" t="s">
        <v>93</v>
      </c>
      <c r="B1" t="s">
        <v>95</v>
      </c>
      <c r="C1" t="s">
        <v>62</v>
      </c>
      <c r="D1" t="s">
        <v>5</v>
      </c>
    </row>
    <row r="2" spans="1:4" x14ac:dyDescent="0.2">
      <c r="A2" t="s">
        <v>7</v>
      </c>
      <c r="B2" t="s">
        <v>0</v>
      </c>
      <c r="C2" t="s">
        <v>63</v>
      </c>
      <c r="D2">
        <v>30</v>
      </c>
    </row>
    <row r="3" spans="1:4" x14ac:dyDescent="0.2">
      <c r="A3" t="s">
        <v>9</v>
      </c>
      <c r="B3" t="s">
        <v>0</v>
      </c>
      <c r="C3" t="s">
        <v>63</v>
      </c>
      <c r="D3">
        <v>20</v>
      </c>
    </row>
    <row r="4" spans="1:4" x14ac:dyDescent="0.2">
      <c r="A4" t="s">
        <v>63</v>
      </c>
      <c r="B4" t="s">
        <v>62</v>
      </c>
      <c r="C4" t="s">
        <v>63</v>
      </c>
      <c r="D4">
        <v>27</v>
      </c>
    </row>
    <row r="5" spans="1:4" x14ac:dyDescent="0.2">
      <c r="A5" t="s">
        <v>11</v>
      </c>
      <c r="B5" t="s">
        <v>0</v>
      </c>
      <c r="C5" t="s">
        <v>64</v>
      </c>
      <c r="D5">
        <v>15</v>
      </c>
    </row>
    <row r="6" spans="1:4" x14ac:dyDescent="0.2">
      <c r="A6" t="s">
        <v>13</v>
      </c>
      <c r="B6" t="s">
        <v>0</v>
      </c>
      <c r="C6" t="s">
        <v>64</v>
      </c>
      <c r="D6">
        <v>19</v>
      </c>
    </row>
    <row r="7" spans="1:4" x14ac:dyDescent="0.2">
      <c r="A7" t="s">
        <v>64</v>
      </c>
      <c r="B7" t="s">
        <v>62</v>
      </c>
      <c r="C7" t="s">
        <v>64</v>
      </c>
      <c r="D7">
        <v>18</v>
      </c>
    </row>
    <row r="8" spans="1:4" x14ac:dyDescent="0.2">
      <c r="A8" t="s">
        <v>15</v>
      </c>
      <c r="B8" t="s">
        <v>0</v>
      </c>
      <c r="C8" t="s">
        <v>65</v>
      </c>
      <c r="D8">
        <v>18</v>
      </c>
    </row>
    <row r="9" spans="1:4" x14ac:dyDescent="0.2">
      <c r="A9" t="s">
        <v>17</v>
      </c>
      <c r="B9" t="s">
        <v>0</v>
      </c>
      <c r="C9" t="s">
        <v>65</v>
      </c>
      <c r="D9">
        <v>17</v>
      </c>
    </row>
    <row r="10" spans="1:4" x14ac:dyDescent="0.2">
      <c r="A10" t="s">
        <v>65</v>
      </c>
      <c r="B10" t="s">
        <v>62</v>
      </c>
      <c r="C10" t="s">
        <v>65</v>
      </c>
      <c r="D10">
        <v>18</v>
      </c>
    </row>
    <row r="11" spans="1:4" x14ac:dyDescent="0.2">
      <c r="A11" t="s">
        <v>19</v>
      </c>
      <c r="B11" t="s">
        <v>0</v>
      </c>
      <c r="C11" t="s">
        <v>66</v>
      </c>
      <c r="D11">
        <v>8</v>
      </c>
    </row>
    <row r="12" spans="1:4" x14ac:dyDescent="0.2">
      <c r="A12" t="s">
        <v>21</v>
      </c>
      <c r="B12" t="s">
        <v>0</v>
      </c>
      <c r="C12" t="s">
        <v>66</v>
      </c>
      <c r="D12">
        <v>8</v>
      </c>
    </row>
    <row r="13" spans="1:4" x14ac:dyDescent="0.2">
      <c r="A13" t="s">
        <v>66</v>
      </c>
      <c r="B13" t="s">
        <v>62</v>
      </c>
      <c r="C13" t="s">
        <v>66</v>
      </c>
      <c r="D13">
        <v>8</v>
      </c>
    </row>
    <row r="14" spans="1:4" x14ac:dyDescent="0.2">
      <c r="A14" t="s">
        <v>23</v>
      </c>
      <c r="B14" t="s">
        <v>0</v>
      </c>
      <c r="C14" t="s">
        <v>74</v>
      </c>
      <c r="D14">
        <v>16</v>
      </c>
    </row>
    <row r="15" spans="1:4" x14ac:dyDescent="0.2">
      <c r="A15" t="s">
        <v>25</v>
      </c>
      <c r="B15" t="s">
        <v>0</v>
      </c>
      <c r="C15" t="s">
        <v>74</v>
      </c>
      <c r="D15">
        <v>13</v>
      </c>
    </row>
    <row r="16" spans="1:4" x14ac:dyDescent="0.2">
      <c r="A16" t="s">
        <v>74</v>
      </c>
      <c r="B16" t="s">
        <v>62</v>
      </c>
      <c r="C16" t="s">
        <v>74</v>
      </c>
      <c r="D16">
        <v>16</v>
      </c>
    </row>
    <row r="17" spans="1:4" x14ac:dyDescent="0.2">
      <c r="A17" t="s">
        <v>27</v>
      </c>
      <c r="B17" t="s">
        <v>0</v>
      </c>
      <c r="C17" t="s">
        <v>68</v>
      </c>
      <c r="D17">
        <v>12</v>
      </c>
    </row>
    <row r="18" spans="1:4" x14ac:dyDescent="0.2">
      <c r="A18" t="s">
        <v>29</v>
      </c>
      <c r="B18" t="s">
        <v>0</v>
      </c>
      <c r="C18" t="s">
        <v>68</v>
      </c>
      <c r="D18">
        <v>8</v>
      </c>
    </row>
    <row r="19" spans="1:4" x14ac:dyDescent="0.2">
      <c r="A19" t="s">
        <v>68</v>
      </c>
      <c r="B19" t="s">
        <v>62</v>
      </c>
      <c r="C19" t="s">
        <v>68</v>
      </c>
      <c r="D19">
        <v>12</v>
      </c>
    </row>
    <row r="20" spans="1:4" x14ac:dyDescent="0.2">
      <c r="A20" t="s">
        <v>31</v>
      </c>
      <c r="B20" t="s">
        <v>0</v>
      </c>
      <c r="C20" t="s">
        <v>69</v>
      </c>
      <c r="D20">
        <v>6</v>
      </c>
    </row>
    <row r="21" spans="1:4" x14ac:dyDescent="0.2">
      <c r="A21" t="s">
        <v>33</v>
      </c>
      <c r="B21" t="s">
        <v>0</v>
      </c>
      <c r="C21" t="s">
        <v>69</v>
      </c>
      <c r="D21">
        <v>5</v>
      </c>
    </row>
    <row r="22" spans="1:4" x14ac:dyDescent="0.2">
      <c r="A22" t="s">
        <v>69</v>
      </c>
      <c r="B22" t="s">
        <v>62</v>
      </c>
      <c r="C22" t="s">
        <v>69</v>
      </c>
      <c r="D22">
        <v>6</v>
      </c>
    </row>
    <row r="23" spans="1:4" x14ac:dyDescent="0.2">
      <c r="A23" t="s">
        <v>35</v>
      </c>
      <c r="B23" t="s">
        <v>0</v>
      </c>
      <c r="C23" t="s">
        <v>70</v>
      </c>
      <c r="D23">
        <v>7</v>
      </c>
    </row>
    <row r="24" spans="1:4" x14ac:dyDescent="0.2">
      <c r="A24" t="s">
        <v>37</v>
      </c>
      <c r="B24" t="s">
        <v>0</v>
      </c>
      <c r="C24" t="s">
        <v>70</v>
      </c>
      <c r="D24">
        <v>5</v>
      </c>
    </row>
    <row r="25" spans="1:4" x14ac:dyDescent="0.2">
      <c r="A25" t="s">
        <v>70</v>
      </c>
      <c r="B25" t="s">
        <v>62</v>
      </c>
      <c r="C25" t="s">
        <v>70</v>
      </c>
      <c r="D25">
        <v>6</v>
      </c>
    </row>
    <row r="26" spans="1:4" x14ac:dyDescent="0.2">
      <c r="A26" t="s">
        <v>41</v>
      </c>
      <c r="B26" t="s">
        <v>0</v>
      </c>
      <c r="C26" t="s">
        <v>71</v>
      </c>
      <c r="D26">
        <v>8</v>
      </c>
    </row>
    <row r="27" spans="1:4" x14ac:dyDescent="0.2">
      <c r="A27" t="s">
        <v>94</v>
      </c>
      <c r="B27" t="s">
        <v>0</v>
      </c>
      <c r="C27" t="s">
        <v>71</v>
      </c>
      <c r="D27">
        <v>3</v>
      </c>
    </row>
    <row r="28" spans="1:4" x14ac:dyDescent="0.2">
      <c r="A28" t="s">
        <v>71</v>
      </c>
      <c r="B28" t="s">
        <v>62</v>
      </c>
      <c r="C28" t="s">
        <v>71</v>
      </c>
      <c r="D28">
        <v>6</v>
      </c>
    </row>
    <row r="29" spans="1:4" x14ac:dyDescent="0.2">
      <c r="A29" t="s">
        <v>43</v>
      </c>
      <c r="B29" t="s">
        <v>0</v>
      </c>
      <c r="C29" t="s">
        <v>73</v>
      </c>
      <c r="D29">
        <v>6</v>
      </c>
    </row>
    <row r="30" spans="1:4" x14ac:dyDescent="0.2">
      <c r="A30" t="s">
        <v>45</v>
      </c>
      <c r="B30" t="s">
        <v>0</v>
      </c>
      <c r="C30" t="s">
        <v>73</v>
      </c>
      <c r="D30">
        <v>5</v>
      </c>
    </row>
    <row r="31" spans="1:4" x14ac:dyDescent="0.2">
      <c r="A31" t="s">
        <v>73</v>
      </c>
      <c r="B31" t="s">
        <v>62</v>
      </c>
      <c r="C31" t="s">
        <v>73</v>
      </c>
      <c r="D31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B1C3-CECC-7049-A81C-4C95A100B42D}">
  <dimension ref="A1:B5"/>
  <sheetViews>
    <sheetView workbookViewId="0">
      <selection activeCell="A6" sqref="A6"/>
    </sheetView>
  </sheetViews>
  <sheetFormatPr baseColWidth="10" defaultRowHeight="16" x14ac:dyDescent="0.2"/>
  <cols>
    <col min="2" max="2" width="12.5" customWidth="1"/>
  </cols>
  <sheetData>
    <row r="1" spans="1:2" x14ac:dyDescent="0.2">
      <c r="A1" t="s">
        <v>88</v>
      </c>
      <c r="B1" t="s">
        <v>89</v>
      </c>
    </row>
    <row r="2" spans="1:2" x14ac:dyDescent="0.2">
      <c r="A2" t="s">
        <v>90</v>
      </c>
      <c r="B2">
        <v>3</v>
      </c>
    </row>
    <row r="3" spans="1:2" x14ac:dyDescent="0.2">
      <c r="A3" t="s">
        <v>91</v>
      </c>
      <c r="B3">
        <v>3</v>
      </c>
    </row>
    <row r="4" spans="1:2" x14ac:dyDescent="0.2">
      <c r="A4" t="s">
        <v>92</v>
      </c>
      <c r="B4">
        <v>75</v>
      </c>
    </row>
    <row r="5" spans="1:2" x14ac:dyDescent="0.2">
      <c r="A5" t="s">
        <v>97</v>
      </c>
      <c r="B5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3580-8C27-9648-A67F-9A59D7114A4F}">
  <dimension ref="A1"/>
  <sheetViews>
    <sheetView workbookViewId="0">
      <selection activeCell="D37" sqref="D37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2A16-6E3F-2047-BAAF-3C14B88701FE}">
  <dimension ref="A1:H31"/>
  <sheetViews>
    <sheetView workbookViewId="0">
      <selection activeCell="K5" sqref="K5"/>
    </sheetView>
  </sheetViews>
  <sheetFormatPr baseColWidth="10" defaultRowHeight="16" x14ac:dyDescent="0.2"/>
  <sheetData>
    <row r="1" spans="1:8" x14ac:dyDescent="0.2">
      <c r="A1" t="s">
        <v>93</v>
      </c>
      <c r="B1" t="s">
        <v>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63</v>
      </c>
      <c r="B2" t="s">
        <v>62</v>
      </c>
      <c r="C2">
        <v>860</v>
      </c>
      <c r="D2">
        <v>0</v>
      </c>
      <c r="E2">
        <v>278</v>
      </c>
      <c r="F2">
        <v>1138</v>
      </c>
      <c r="G2">
        <v>30</v>
      </c>
      <c r="H2">
        <v>37.9</v>
      </c>
    </row>
    <row r="3" spans="1:8" x14ac:dyDescent="0.2">
      <c r="A3" t="s">
        <v>64</v>
      </c>
      <c r="B3" t="s">
        <v>62</v>
      </c>
      <c r="C3">
        <v>409</v>
      </c>
      <c r="D3">
        <v>0</v>
      </c>
      <c r="E3">
        <v>231</v>
      </c>
      <c r="F3">
        <v>640</v>
      </c>
      <c r="G3">
        <v>20</v>
      </c>
      <c r="H3">
        <v>32</v>
      </c>
    </row>
    <row r="4" spans="1:8" x14ac:dyDescent="0.2">
      <c r="A4" t="s">
        <v>65</v>
      </c>
      <c r="B4" t="s">
        <v>62</v>
      </c>
      <c r="C4">
        <v>406</v>
      </c>
      <c r="D4">
        <v>0</v>
      </c>
      <c r="E4">
        <v>157</v>
      </c>
      <c r="F4">
        <v>563</v>
      </c>
      <c r="G4">
        <v>20.5</v>
      </c>
      <c r="H4">
        <v>27.5</v>
      </c>
    </row>
    <row r="5" spans="1:8" x14ac:dyDescent="0.2">
      <c r="A5" t="s">
        <v>74</v>
      </c>
      <c r="B5" t="s">
        <v>62</v>
      </c>
      <c r="C5">
        <v>302</v>
      </c>
      <c r="D5">
        <v>0</v>
      </c>
      <c r="E5">
        <v>203</v>
      </c>
      <c r="F5">
        <v>505</v>
      </c>
      <c r="G5">
        <v>16.5</v>
      </c>
      <c r="H5">
        <v>30.6</v>
      </c>
    </row>
    <row r="6" spans="1:8" x14ac:dyDescent="0.2">
      <c r="A6" t="s">
        <v>68</v>
      </c>
      <c r="B6" t="s">
        <v>62</v>
      </c>
      <c r="C6">
        <v>280</v>
      </c>
      <c r="D6">
        <v>0</v>
      </c>
      <c r="E6">
        <v>216</v>
      </c>
      <c r="F6">
        <v>496</v>
      </c>
      <c r="G6">
        <v>14.5</v>
      </c>
      <c r="H6">
        <v>34.200000000000003</v>
      </c>
    </row>
    <row r="7" spans="1:8" x14ac:dyDescent="0.2">
      <c r="A7" t="s">
        <v>66</v>
      </c>
      <c r="B7" t="s">
        <v>62</v>
      </c>
      <c r="C7">
        <v>122</v>
      </c>
      <c r="D7">
        <v>0</v>
      </c>
      <c r="E7">
        <v>213</v>
      </c>
      <c r="F7">
        <v>335</v>
      </c>
      <c r="G7">
        <v>12.5</v>
      </c>
      <c r="H7">
        <v>26.8</v>
      </c>
    </row>
    <row r="8" spans="1:8" x14ac:dyDescent="0.2">
      <c r="A8" t="s">
        <v>69</v>
      </c>
      <c r="B8" t="s">
        <v>62</v>
      </c>
      <c r="C8">
        <v>16</v>
      </c>
      <c r="D8">
        <v>0</v>
      </c>
      <c r="E8">
        <v>237</v>
      </c>
      <c r="F8">
        <v>253</v>
      </c>
      <c r="G8">
        <v>6.5</v>
      </c>
      <c r="H8">
        <v>38.9</v>
      </c>
    </row>
    <row r="9" spans="1:8" x14ac:dyDescent="0.2">
      <c r="A9" t="s">
        <v>70</v>
      </c>
      <c r="B9" t="s">
        <v>62</v>
      </c>
      <c r="C9">
        <v>25</v>
      </c>
      <c r="D9">
        <v>0</v>
      </c>
      <c r="E9">
        <v>209</v>
      </c>
      <c r="F9">
        <v>234</v>
      </c>
      <c r="G9">
        <v>8</v>
      </c>
      <c r="H9">
        <v>29.3</v>
      </c>
    </row>
    <row r="10" spans="1:8" x14ac:dyDescent="0.2">
      <c r="A10" t="s">
        <v>71</v>
      </c>
      <c r="B10" t="s">
        <v>62</v>
      </c>
      <c r="C10">
        <v>28</v>
      </c>
      <c r="D10">
        <v>0</v>
      </c>
      <c r="E10">
        <v>188</v>
      </c>
      <c r="F10">
        <v>216</v>
      </c>
      <c r="G10">
        <v>7.5</v>
      </c>
      <c r="H10">
        <v>28.8</v>
      </c>
    </row>
    <row r="11" spans="1:8" x14ac:dyDescent="0.2">
      <c r="A11" t="s">
        <v>73</v>
      </c>
      <c r="B11" t="s">
        <v>62</v>
      </c>
      <c r="C11">
        <v>12</v>
      </c>
      <c r="D11">
        <v>0</v>
      </c>
      <c r="E11">
        <v>180</v>
      </c>
      <c r="F11">
        <v>192</v>
      </c>
      <c r="G11">
        <v>6</v>
      </c>
      <c r="H11">
        <v>32</v>
      </c>
    </row>
    <row r="12" spans="1:8" x14ac:dyDescent="0.2">
      <c r="A12" t="s">
        <v>7</v>
      </c>
      <c r="B12" t="s">
        <v>0</v>
      </c>
      <c r="C12">
        <v>575</v>
      </c>
      <c r="D12">
        <v>250</v>
      </c>
      <c r="E12">
        <v>213</v>
      </c>
      <c r="F12">
        <v>1038</v>
      </c>
      <c r="G12">
        <v>33</v>
      </c>
      <c r="H12">
        <v>31.5</v>
      </c>
    </row>
    <row r="13" spans="1:8" x14ac:dyDescent="0.2">
      <c r="A13" t="s">
        <v>9</v>
      </c>
      <c r="B13" t="s">
        <v>0</v>
      </c>
      <c r="C13">
        <v>285</v>
      </c>
      <c r="D13">
        <v>40</v>
      </c>
      <c r="E13">
        <v>227</v>
      </c>
      <c r="F13">
        <v>552</v>
      </c>
      <c r="G13">
        <v>19.5</v>
      </c>
      <c r="H13">
        <v>28.3</v>
      </c>
    </row>
    <row r="14" spans="1:8" x14ac:dyDescent="0.2">
      <c r="A14" t="s">
        <v>13</v>
      </c>
      <c r="B14" t="s">
        <v>0</v>
      </c>
      <c r="C14">
        <v>234</v>
      </c>
      <c r="D14">
        <v>75</v>
      </c>
      <c r="E14">
        <v>199</v>
      </c>
      <c r="F14">
        <v>508</v>
      </c>
      <c r="G14">
        <v>19</v>
      </c>
      <c r="H14">
        <v>26.7</v>
      </c>
    </row>
    <row r="15" spans="1:8" x14ac:dyDescent="0.2">
      <c r="A15" t="s">
        <v>27</v>
      </c>
      <c r="B15" t="s">
        <v>0</v>
      </c>
      <c r="C15">
        <v>206</v>
      </c>
      <c r="D15">
        <v>120</v>
      </c>
      <c r="E15">
        <v>166</v>
      </c>
      <c r="F15">
        <v>492</v>
      </c>
      <c r="G15">
        <v>16.5</v>
      </c>
      <c r="H15">
        <v>29.8</v>
      </c>
    </row>
    <row r="16" spans="1:8" x14ac:dyDescent="0.2">
      <c r="A16" t="s">
        <v>23</v>
      </c>
      <c r="B16" t="s">
        <v>0</v>
      </c>
      <c r="C16">
        <v>205</v>
      </c>
      <c r="D16">
        <v>95</v>
      </c>
      <c r="E16">
        <v>174</v>
      </c>
      <c r="F16">
        <v>474</v>
      </c>
      <c r="G16">
        <v>18.5</v>
      </c>
      <c r="H16">
        <v>25.6</v>
      </c>
    </row>
    <row r="17" spans="1:8" x14ac:dyDescent="0.2">
      <c r="A17" t="s">
        <v>15</v>
      </c>
      <c r="B17" t="s">
        <v>0</v>
      </c>
      <c r="C17">
        <v>206</v>
      </c>
      <c r="D17">
        <v>120</v>
      </c>
      <c r="E17">
        <v>117</v>
      </c>
      <c r="F17">
        <v>443</v>
      </c>
      <c r="G17">
        <v>19.5</v>
      </c>
      <c r="H17">
        <v>22.7</v>
      </c>
    </row>
    <row r="18" spans="1:8" x14ac:dyDescent="0.2">
      <c r="A18" t="s">
        <v>11</v>
      </c>
      <c r="B18" t="s">
        <v>0</v>
      </c>
      <c r="C18">
        <v>175</v>
      </c>
      <c r="D18">
        <v>75</v>
      </c>
      <c r="E18">
        <v>159</v>
      </c>
      <c r="F18">
        <v>409</v>
      </c>
      <c r="G18">
        <v>16</v>
      </c>
      <c r="H18">
        <v>25.6</v>
      </c>
    </row>
    <row r="19" spans="1:8" x14ac:dyDescent="0.2">
      <c r="A19" t="s">
        <v>17</v>
      </c>
      <c r="B19" t="s">
        <v>0</v>
      </c>
      <c r="C19">
        <v>200</v>
      </c>
      <c r="D19">
        <v>80</v>
      </c>
      <c r="E19">
        <v>105</v>
      </c>
      <c r="F19">
        <v>385</v>
      </c>
      <c r="G19">
        <v>17.5</v>
      </c>
      <c r="H19">
        <v>22</v>
      </c>
    </row>
    <row r="20" spans="1:8" x14ac:dyDescent="0.2">
      <c r="A20" t="s">
        <v>41</v>
      </c>
      <c r="B20" t="s">
        <v>0</v>
      </c>
      <c r="C20">
        <v>27</v>
      </c>
      <c r="D20">
        <v>140</v>
      </c>
      <c r="E20">
        <v>206</v>
      </c>
      <c r="F20">
        <v>373</v>
      </c>
      <c r="G20">
        <v>12</v>
      </c>
      <c r="H20">
        <v>31.1</v>
      </c>
    </row>
    <row r="21" spans="1:8" x14ac:dyDescent="0.2">
      <c r="A21" t="s">
        <v>19</v>
      </c>
      <c r="B21" t="s">
        <v>0</v>
      </c>
      <c r="C21">
        <v>62</v>
      </c>
      <c r="D21">
        <v>85</v>
      </c>
      <c r="E21">
        <v>180</v>
      </c>
      <c r="F21">
        <v>327</v>
      </c>
      <c r="G21">
        <v>10.5</v>
      </c>
      <c r="H21">
        <v>31.1</v>
      </c>
    </row>
    <row r="22" spans="1:8" x14ac:dyDescent="0.2">
      <c r="A22" t="s">
        <v>35</v>
      </c>
      <c r="B22" t="s">
        <v>0</v>
      </c>
      <c r="C22">
        <v>17</v>
      </c>
      <c r="D22">
        <v>85</v>
      </c>
      <c r="E22">
        <v>190</v>
      </c>
      <c r="F22">
        <v>292</v>
      </c>
      <c r="G22">
        <v>8.5</v>
      </c>
      <c r="H22">
        <v>34.4</v>
      </c>
    </row>
    <row r="23" spans="1:8" x14ac:dyDescent="0.2">
      <c r="A23" t="s">
        <v>31</v>
      </c>
      <c r="B23" t="s">
        <v>0</v>
      </c>
      <c r="C23">
        <v>10</v>
      </c>
      <c r="D23">
        <v>90</v>
      </c>
      <c r="E23">
        <v>172</v>
      </c>
      <c r="F23">
        <v>272</v>
      </c>
      <c r="G23">
        <v>7.5</v>
      </c>
      <c r="H23">
        <v>36.299999999999997</v>
      </c>
    </row>
    <row r="24" spans="1:8" x14ac:dyDescent="0.2">
      <c r="A24" t="s">
        <v>29</v>
      </c>
      <c r="B24" t="s">
        <v>0</v>
      </c>
      <c r="C24">
        <v>74</v>
      </c>
      <c r="D24">
        <v>20</v>
      </c>
      <c r="E24">
        <v>173</v>
      </c>
      <c r="F24">
        <v>267</v>
      </c>
      <c r="G24">
        <v>10</v>
      </c>
      <c r="H24">
        <v>26.7</v>
      </c>
    </row>
    <row r="25" spans="1:8" x14ac:dyDescent="0.2">
      <c r="A25" t="s">
        <v>21</v>
      </c>
      <c r="B25" t="s">
        <v>0</v>
      </c>
      <c r="C25">
        <v>58</v>
      </c>
      <c r="D25">
        <v>55</v>
      </c>
      <c r="E25">
        <v>151</v>
      </c>
      <c r="F25">
        <v>264</v>
      </c>
      <c r="G25">
        <v>10.5</v>
      </c>
      <c r="H25">
        <v>25.1</v>
      </c>
    </row>
    <row r="26" spans="1:8" x14ac:dyDescent="0.2">
      <c r="A26" t="s">
        <v>25</v>
      </c>
      <c r="B26" t="s">
        <v>0</v>
      </c>
      <c r="C26">
        <v>97</v>
      </c>
      <c r="D26">
        <v>45</v>
      </c>
      <c r="E26">
        <v>116</v>
      </c>
      <c r="F26">
        <v>258</v>
      </c>
      <c r="G26">
        <v>13</v>
      </c>
      <c r="H26">
        <v>19.8</v>
      </c>
    </row>
    <row r="27" spans="1:8" x14ac:dyDescent="0.2">
      <c r="A27" t="s">
        <v>33</v>
      </c>
      <c r="B27" t="s">
        <v>0</v>
      </c>
      <c r="C27">
        <v>6</v>
      </c>
      <c r="D27">
        <v>50</v>
      </c>
      <c r="E27">
        <v>191</v>
      </c>
      <c r="F27">
        <v>247</v>
      </c>
      <c r="G27">
        <v>7.5</v>
      </c>
      <c r="H27">
        <v>32.9</v>
      </c>
    </row>
    <row r="28" spans="1:8" x14ac:dyDescent="0.2">
      <c r="A28" t="s">
        <v>43</v>
      </c>
      <c r="B28" t="s">
        <v>0</v>
      </c>
      <c r="C28">
        <v>9</v>
      </c>
      <c r="D28">
        <v>90</v>
      </c>
      <c r="E28">
        <v>127</v>
      </c>
      <c r="F28">
        <v>226</v>
      </c>
      <c r="G28">
        <v>7.5</v>
      </c>
      <c r="H28">
        <v>30.1</v>
      </c>
    </row>
    <row r="29" spans="1:8" x14ac:dyDescent="0.2">
      <c r="A29" t="s">
        <v>45</v>
      </c>
      <c r="B29" t="s">
        <v>0</v>
      </c>
      <c r="C29">
        <v>3</v>
      </c>
      <c r="D29">
        <v>50</v>
      </c>
      <c r="E29">
        <v>141</v>
      </c>
      <c r="F29">
        <v>194</v>
      </c>
      <c r="G29">
        <v>6</v>
      </c>
      <c r="H29">
        <v>32.299999999999997</v>
      </c>
    </row>
    <row r="30" spans="1:8" x14ac:dyDescent="0.2">
      <c r="A30" t="s">
        <v>37</v>
      </c>
      <c r="B30" t="s">
        <v>0</v>
      </c>
      <c r="C30">
        <v>8</v>
      </c>
      <c r="D30">
        <v>55</v>
      </c>
      <c r="E30">
        <v>130</v>
      </c>
      <c r="F30">
        <v>193</v>
      </c>
      <c r="G30">
        <v>6.5</v>
      </c>
      <c r="H30">
        <v>29.7</v>
      </c>
    </row>
    <row r="31" spans="1:8" x14ac:dyDescent="0.2">
      <c r="A31" t="s">
        <v>39</v>
      </c>
      <c r="B31" t="s">
        <v>0</v>
      </c>
      <c r="C31">
        <v>1</v>
      </c>
      <c r="D31">
        <v>0</v>
      </c>
      <c r="E31">
        <v>94</v>
      </c>
      <c r="F31">
        <v>95</v>
      </c>
      <c r="G31">
        <v>4</v>
      </c>
      <c r="H31">
        <v>23.8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01C5-36B3-D143-92F6-B64812726CFD}">
  <dimension ref="A1"/>
  <sheetViews>
    <sheetView workbookViewId="0">
      <selection activeCell="I48" sqref="I48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4C4F-3D19-D745-89D7-6AEBA3943534}">
  <dimension ref="A1:I21"/>
  <sheetViews>
    <sheetView workbookViewId="0">
      <selection sqref="A1:H21"/>
    </sheetView>
  </sheetViews>
  <sheetFormatPr baseColWidth="10" defaultRowHeight="16" x14ac:dyDescent="0.2"/>
  <cols>
    <col min="1" max="1" width="11.33203125" customWidth="1"/>
    <col min="2" max="2" width="12.5" customWidth="1"/>
    <col min="3" max="3" width="8.6640625" customWidth="1"/>
    <col min="4" max="4" width="9.33203125" customWidth="1"/>
    <col min="5" max="6" width="9.5" customWidth="1"/>
    <col min="7" max="7" width="9" customWidth="1"/>
    <col min="8" max="8" width="9.6640625" customWidth="1"/>
  </cols>
  <sheetData>
    <row r="1" spans="1:9" x14ac:dyDescent="0.2">
      <c r="A1" s="2" t="s">
        <v>0</v>
      </c>
      <c r="B1" s="2" t="s">
        <v>62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47</v>
      </c>
    </row>
    <row r="2" spans="1:9" x14ac:dyDescent="0.2">
      <c r="A2" s="3" t="s">
        <v>7</v>
      </c>
      <c r="B2" s="3" t="s">
        <v>63</v>
      </c>
      <c r="C2" s="3">
        <v>575</v>
      </c>
      <c r="D2" s="3">
        <v>250</v>
      </c>
      <c r="E2" s="3">
        <v>213</v>
      </c>
      <c r="F2" s="3">
        <v>1038</v>
      </c>
      <c r="G2" s="3">
        <v>33</v>
      </c>
      <c r="H2" s="3">
        <v>31.5</v>
      </c>
      <c r="I2" s="3" t="s">
        <v>8</v>
      </c>
    </row>
    <row r="3" spans="1:9" x14ac:dyDescent="0.2">
      <c r="A3" s="3" t="s">
        <v>9</v>
      </c>
      <c r="B3" s="3" t="s">
        <v>63</v>
      </c>
      <c r="C3" s="3">
        <v>285</v>
      </c>
      <c r="D3" s="3">
        <v>40</v>
      </c>
      <c r="E3" s="3">
        <v>227</v>
      </c>
      <c r="F3" s="3">
        <v>552</v>
      </c>
      <c r="G3" s="3">
        <v>19.5</v>
      </c>
      <c r="H3" s="3">
        <v>28.3</v>
      </c>
      <c r="I3" s="3" t="s">
        <v>10</v>
      </c>
    </row>
    <row r="4" spans="1:9" x14ac:dyDescent="0.2">
      <c r="A4" s="3" t="s">
        <v>13</v>
      </c>
      <c r="B4" s="3" t="s">
        <v>64</v>
      </c>
      <c r="C4" s="3">
        <v>234</v>
      </c>
      <c r="D4" s="3">
        <v>75</v>
      </c>
      <c r="E4" s="3">
        <v>199</v>
      </c>
      <c r="F4" s="3">
        <v>508</v>
      </c>
      <c r="G4" s="3">
        <v>19</v>
      </c>
      <c r="H4" s="3">
        <v>26.7</v>
      </c>
      <c r="I4" s="3" t="s">
        <v>14</v>
      </c>
    </row>
    <row r="5" spans="1:9" x14ac:dyDescent="0.2">
      <c r="A5" s="3" t="s">
        <v>27</v>
      </c>
      <c r="B5" s="3" t="s">
        <v>68</v>
      </c>
      <c r="C5" s="3">
        <v>206</v>
      </c>
      <c r="D5" s="3">
        <v>120</v>
      </c>
      <c r="E5" s="3">
        <v>166</v>
      </c>
      <c r="F5" s="3">
        <v>492</v>
      </c>
      <c r="G5" s="3">
        <v>16.5</v>
      </c>
      <c r="H5" s="3">
        <v>29.8</v>
      </c>
      <c r="I5" s="3" t="s">
        <v>28</v>
      </c>
    </row>
    <row r="6" spans="1:9" x14ac:dyDescent="0.2">
      <c r="A6" s="3" t="s">
        <v>23</v>
      </c>
      <c r="B6" s="3" t="s">
        <v>74</v>
      </c>
      <c r="C6" s="3">
        <v>205</v>
      </c>
      <c r="D6" s="3">
        <v>95</v>
      </c>
      <c r="E6" s="3">
        <v>174</v>
      </c>
      <c r="F6" s="3">
        <v>474</v>
      </c>
      <c r="G6" s="3">
        <v>18.5</v>
      </c>
      <c r="H6" s="3">
        <v>25.6</v>
      </c>
      <c r="I6" s="3" t="s">
        <v>24</v>
      </c>
    </row>
    <row r="7" spans="1:9" x14ac:dyDescent="0.2">
      <c r="A7" s="3" t="s">
        <v>15</v>
      </c>
      <c r="B7" s="3" t="s">
        <v>65</v>
      </c>
      <c r="C7" s="3">
        <v>206</v>
      </c>
      <c r="D7" s="3">
        <v>120</v>
      </c>
      <c r="E7" s="3">
        <v>117</v>
      </c>
      <c r="F7" s="3">
        <v>443</v>
      </c>
      <c r="G7" s="3">
        <v>19.5</v>
      </c>
      <c r="H7" s="3">
        <v>22.7</v>
      </c>
      <c r="I7" s="3" t="s">
        <v>16</v>
      </c>
    </row>
    <row r="8" spans="1:9" x14ac:dyDescent="0.2">
      <c r="A8" s="3" t="s">
        <v>11</v>
      </c>
      <c r="B8" s="3" t="s">
        <v>64</v>
      </c>
      <c r="C8" s="3">
        <v>175</v>
      </c>
      <c r="D8" s="3">
        <v>75</v>
      </c>
      <c r="E8" s="3">
        <v>159</v>
      </c>
      <c r="F8" s="3">
        <v>409</v>
      </c>
      <c r="G8" s="3">
        <v>16</v>
      </c>
      <c r="H8" s="3">
        <v>25.6</v>
      </c>
      <c r="I8" s="3" t="s">
        <v>12</v>
      </c>
    </row>
    <row r="9" spans="1:9" x14ac:dyDescent="0.2">
      <c r="A9" s="3" t="s">
        <v>17</v>
      </c>
      <c r="B9" s="3" t="s">
        <v>65</v>
      </c>
      <c r="C9" s="3">
        <v>200</v>
      </c>
      <c r="D9" s="3">
        <v>80</v>
      </c>
      <c r="E9" s="3">
        <v>105</v>
      </c>
      <c r="F9" s="3">
        <v>385</v>
      </c>
      <c r="G9" s="3">
        <v>17.5</v>
      </c>
      <c r="H9" s="3">
        <v>22</v>
      </c>
      <c r="I9" s="3" t="s">
        <v>18</v>
      </c>
    </row>
    <row r="10" spans="1:9" x14ac:dyDescent="0.2">
      <c r="A10" s="3" t="s">
        <v>41</v>
      </c>
      <c r="B10" s="3" t="s">
        <v>71</v>
      </c>
      <c r="C10" s="3">
        <v>27</v>
      </c>
      <c r="D10" s="3">
        <v>140</v>
      </c>
      <c r="E10" s="3">
        <v>206</v>
      </c>
      <c r="F10" s="3">
        <v>373</v>
      </c>
      <c r="G10" s="3">
        <v>12</v>
      </c>
      <c r="H10" s="3">
        <v>31.1</v>
      </c>
      <c r="I10" s="3" t="s">
        <v>42</v>
      </c>
    </row>
    <row r="11" spans="1:9" x14ac:dyDescent="0.2">
      <c r="A11" s="3" t="s">
        <v>19</v>
      </c>
      <c r="B11" s="3" t="s">
        <v>66</v>
      </c>
      <c r="C11" s="3">
        <v>62</v>
      </c>
      <c r="D11" s="3">
        <v>85</v>
      </c>
      <c r="E11" s="3">
        <v>180</v>
      </c>
      <c r="F11" s="3">
        <v>327</v>
      </c>
      <c r="G11" s="3">
        <v>10.5</v>
      </c>
      <c r="H11" s="3">
        <v>31.1</v>
      </c>
      <c r="I11" s="3" t="s">
        <v>20</v>
      </c>
    </row>
    <row r="12" spans="1:9" x14ac:dyDescent="0.2">
      <c r="A12" s="3" t="s">
        <v>35</v>
      </c>
      <c r="B12" s="3" t="s">
        <v>70</v>
      </c>
      <c r="C12" s="3">
        <v>17</v>
      </c>
      <c r="D12" s="3">
        <v>85</v>
      </c>
      <c r="E12" s="3">
        <v>190</v>
      </c>
      <c r="F12" s="3">
        <v>292</v>
      </c>
      <c r="G12" s="3">
        <v>8.5</v>
      </c>
      <c r="H12" s="3">
        <v>34.4</v>
      </c>
      <c r="I12" s="3" t="s">
        <v>36</v>
      </c>
    </row>
    <row r="13" spans="1:9" x14ac:dyDescent="0.2">
      <c r="A13" s="3" t="s">
        <v>31</v>
      </c>
      <c r="B13" s="3" t="s">
        <v>69</v>
      </c>
      <c r="C13" s="3">
        <v>10</v>
      </c>
      <c r="D13" s="3">
        <v>90</v>
      </c>
      <c r="E13" s="3">
        <v>172</v>
      </c>
      <c r="F13" s="3">
        <v>272</v>
      </c>
      <c r="G13" s="3">
        <v>7.5</v>
      </c>
      <c r="H13" s="3">
        <v>36.299999999999997</v>
      </c>
      <c r="I13" s="3" t="s">
        <v>32</v>
      </c>
    </row>
    <row r="14" spans="1:9" x14ac:dyDescent="0.2">
      <c r="A14" s="3" t="s">
        <v>29</v>
      </c>
      <c r="B14" s="3" t="s">
        <v>68</v>
      </c>
      <c r="C14" s="3">
        <v>74</v>
      </c>
      <c r="D14" s="3">
        <v>20</v>
      </c>
      <c r="E14" s="3">
        <v>173</v>
      </c>
      <c r="F14" s="3">
        <v>267</v>
      </c>
      <c r="G14" s="3">
        <v>10</v>
      </c>
      <c r="H14" s="3">
        <v>26.7</v>
      </c>
      <c r="I14" s="3" t="s">
        <v>30</v>
      </c>
    </row>
    <row r="15" spans="1:9" x14ac:dyDescent="0.2">
      <c r="A15" s="3" t="s">
        <v>21</v>
      </c>
      <c r="B15" s="3" t="s">
        <v>66</v>
      </c>
      <c r="C15" s="3">
        <v>58</v>
      </c>
      <c r="D15" s="3">
        <v>55</v>
      </c>
      <c r="E15" s="3">
        <v>151</v>
      </c>
      <c r="F15" s="3">
        <v>264</v>
      </c>
      <c r="G15" s="3">
        <v>10.5</v>
      </c>
      <c r="H15" s="3">
        <v>25.1</v>
      </c>
      <c r="I15" s="3" t="s">
        <v>22</v>
      </c>
    </row>
    <row r="16" spans="1:9" x14ac:dyDescent="0.2">
      <c r="A16" s="3" t="s">
        <v>25</v>
      </c>
      <c r="B16" s="3" t="s">
        <v>74</v>
      </c>
      <c r="C16" s="3">
        <v>97</v>
      </c>
      <c r="D16" s="3">
        <v>45</v>
      </c>
      <c r="E16" s="3">
        <v>116</v>
      </c>
      <c r="F16" s="3">
        <v>258</v>
      </c>
      <c r="G16" s="3">
        <v>13</v>
      </c>
      <c r="H16" s="3">
        <v>19.8</v>
      </c>
      <c r="I16" s="3" t="s">
        <v>26</v>
      </c>
    </row>
    <row r="17" spans="1:9" x14ac:dyDescent="0.2">
      <c r="A17" s="3" t="s">
        <v>33</v>
      </c>
      <c r="B17" s="3" t="s">
        <v>69</v>
      </c>
      <c r="C17" s="3">
        <v>6</v>
      </c>
      <c r="D17" s="3">
        <v>50</v>
      </c>
      <c r="E17" s="3">
        <v>191</v>
      </c>
      <c r="F17" s="3">
        <v>247</v>
      </c>
      <c r="G17" s="3">
        <v>7.5</v>
      </c>
      <c r="H17" s="3">
        <v>32.9</v>
      </c>
      <c r="I17" s="3" t="s">
        <v>34</v>
      </c>
    </row>
    <row r="18" spans="1:9" x14ac:dyDescent="0.2">
      <c r="A18" s="3" t="s">
        <v>43</v>
      </c>
      <c r="B18" s="3" t="s">
        <v>73</v>
      </c>
      <c r="C18" s="3">
        <v>9</v>
      </c>
      <c r="D18" s="3">
        <v>90</v>
      </c>
      <c r="E18" s="3">
        <v>127</v>
      </c>
      <c r="F18" s="3">
        <v>226</v>
      </c>
      <c r="G18" s="3">
        <v>7.5</v>
      </c>
      <c r="H18" s="3">
        <v>30.1</v>
      </c>
      <c r="I18" s="3" t="s">
        <v>44</v>
      </c>
    </row>
    <row r="19" spans="1:9" x14ac:dyDescent="0.2">
      <c r="A19" s="3" t="s">
        <v>45</v>
      </c>
      <c r="B19" s="3" t="s">
        <v>73</v>
      </c>
      <c r="C19" s="3">
        <v>3</v>
      </c>
      <c r="D19" s="3">
        <v>50</v>
      </c>
      <c r="E19" s="3">
        <v>141</v>
      </c>
      <c r="F19" s="3">
        <v>194</v>
      </c>
      <c r="G19" s="3">
        <v>6</v>
      </c>
      <c r="H19" s="3">
        <v>32.299999999999997</v>
      </c>
      <c r="I19" s="3" t="s">
        <v>46</v>
      </c>
    </row>
    <row r="20" spans="1:9" x14ac:dyDescent="0.2">
      <c r="A20" s="3" t="s">
        <v>37</v>
      </c>
      <c r="B20" s="3" t="s">
        <v>70</v>
      </c>
      <c r="C20" s="3">
        <v>8</v>
      </c>
      <c r="D20" s="3">
        <v>55</v>
      </c>
      <c r="E20" s="3">
        <v>130</v>
      </c>
      <c r="F20" s="3">
        <v>193</v>
      </c>
      <c r="G20" s="3">
        <v>6.5</v>
      </c>
      <c r="H20" s="3">
        <v>29.7</v>
      </c>
      <c r="I20" s="3" t="s">
        <v>38</v>
      </c>
    </row>
    <row r="21" spans="1:9" x14ac:dyDescent="0.2">
      <c r="A21" s="3" t="s">
        <v>39</v>
      </c>
      <c r="B21" s="3" t="s">
        <v>71</v>
      </c>
      <c r="C21" s="3">
        <v>1</v>
      </c>
      <c r="D21" s="3">
        <v>0</v>
      </c>
      <c r="E21" s="3">
        <v>94</v>
      </c>
      <c r="F21" s="3">
        <v>95</v>
      </c>
      <c r="G21" s="3">
        <v>4</v>
      </c>
      <c r="H21" s="3">
        <v>23.8</v>
      </c>
      <c r="I21" s="3" t="s"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B670-AD48-4742-B0C2-0FABA1C8ED19}">
  <dimension ref="A1:G11"/>
  <sheetViews>
    <sheetView workbookViewId="0">
      <selection activeCell="C2" sqref="C2:C11"/>
    </sheetView>
  </sheetViews>
  <sheetFormatPr baseColWidth="10" defaultRowHeight="16" x14ac:dyDescent="0.2"/>
  <cols>
    <col min="1" max="1" width="16.83203125" bestFit="1" customWidth="1"/>
  </cols>
  <sheetData>
    <row r="1" spans="1:7" x14ac:dyDescent="0.2">
      <c r="A1" s="2" t="s">
        <v>87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">
        <v>63</v>
      </c>
      <c r="B2" s="3">
        <v>860</v>
      </c>
      <c r="C2" s="3">
        <v>0</v>
      </c>
      <c r="D2" s="3">
        <v>278</v>
      </c>
      <c r="E2" s="3">
        <v>1138</v>
      </c>
      <c r="F2" s="3">
        <v>30</v>
      </c>
      <c r="G2" s="3">
        <v>37.9</v>
      </c>
    </row>
    <row r="3" spans="1:7" x14ac:dyDescent="0.2">
      <c r="A3" s="3" t="s">
        <v>64</v>
      </c>
      <c r="B3" s="3">
        <v>409</v>
      </c>
      <c r="C3" s="3">
        <v>0</v>
      </c>
      <c r="D3" s="3">
        <v>231</v>
      </c>
      <c r="E3" s="3">
        <v>640</v>
      </c>
      <c r="F3" s="3">
        <v>20</v>
      </c>
      <c r="G3" s="3">
        <v>32</v>
      </c>
    </row>
    <row r="4" spans="1:7" x14ac:dyDescent="0.2">
      <c r="A4" s="3" t="s">
        <v>65</v>
      </c>
      <c r="B4" s="3">
        <v>406</v>
      </c>
      <c r="C4" s="3">
        <v>0</v>
      </c>
      <c r="D4" s="3">
        <v>157</v>
      </c>
      <c r="E4" s="3">
        <v>563</v>
      </c>
      <c r="F4" s="3">
        <v>20.5</v>
      </c>
      <c r="G4" s="3">
        <v>27.5</v>
      </c>
    </row>
    <row r="5" spans="1:7" x14ac:dyDescent="0.2">
      <c r="A5" s="3" t="s">
        <v>74</v>
      </c>
      <c r="B5" s="3">
        <v>302</v>
      </c>
      <c r="C5" s="3">
        <v>0</v>
      </c>
      <c r="D5" s="3">
        <v>203</v>
      </c>
      <c r="E5" s="3">
        <v>505</v>
      </c>
      <c r="F5" s="3">
        <v>16.5</v>
      </c>
      <c r="G5" s="3">
        <v>30.6</v>
      </c>
    </row>
    <row r="6" spans="1:7" x14ac:dyDescent="0.2">
      <c r="A6" s="3" t="s">
        <v>68</v>
      </c>
      <c r="B6" s="3">
        <v>280</v>
      </c>
      <c r="C6" s="3">
        <v>0</v>
      </c>
      <c r="D6" s="3">
        <v>216</v>
      </c>
      <c r="E6" s="3">
        <v>496</v>
      </c>
      <c r="F6" s="3">
        <v>14.5</v>
      </c>
      <c r="G6" s="3">
        <v>34.200000000000003</v>
      </c>
    </row>
    <row r="7" spans="1:7" x14ac:dyDescent="0.2">
      <c r="A7" s="3" t="s">
        <v>66</v>
      </c>
      <c r="B7" s="3">
        <v>122</v>
      </c>
      <c r="C7" s="3">
        <v>0</v>
      </c>
      <c r="D7" s="3">
        <v>213</v>
      </c>
      <c r="E7" s="3">
        <v>335</v>
      </c>
      <c r="F7" s="3">
        <v>12.5</v>
      </c>
      <c r="G7" s="3">
        <v>26.8</v>
      </c>
    </row>
    <row r="8" spans="1:7" x14ac:dyDescent="0.2">
      <c r="A8" t="s">
        <v>69</v>
      </c>
      <c r="B8" s="3">
        <v>16</v>
      </c>
      <c r="C8" s="3">
        <v>0</v>
      </c>
      <c r="D8" s="3">
        <v>237</v>
      </c>
      <c r="E8" s="3">
        <v>253</v>
      </c>
      <c r="F8" s="3">
        <v>6.5</v>
      </c>
      <c r="G8" s="3">
        <v>38.9</v>
      </c>
    </row>
    <row r="9" spans="1:7" x14ac:dyDescent="0.2">
      <c r="A9" t="s">
        <v>70</v>
      </c>
      <c r="B9" s="3">
        <v>25</v>
      </c>
      <c r="C9" s="3">
        <v>0</v>
      </c>
      <c r="D9" s="3">
        <v>209</v>
      </c>
      <c r="E9" s="3">
        <v>234</v>
      </c>
      <c r="F9" s="3">
        <v>8</v>
      </c>
      <c r="G9" s="3">
        <v>29.3</v>
      </c>
    </row>
    <row r="10" spans="1:7" x14ac:dyDescent="0.2">
      <c r="A10" s="3" t="s">
        <v>71</v>
      </c>
      <c r="B10" s="3">
        <v>28</v>
      </c>
      <c r="C10" s="3">
        <v>0</v>
      </c>
      <c r="D10" s="3">
        <v>188</v>
      </c>
      <c r="E10" s="3">
        <v>216</v>
      </c>
      <c r="F10" s="3">
        <v>7.5</v>
      </c>
      <c r="G10" s="3">
        <v>28.8</v>
      </c>
    </row>
    <row r="11" spans="1:7" x14ac:dyDescent="0.2">
      <c r="A11" s="3" t="s">
        <v>73</v>
      </c>
      <c r="B11" s="3">
        <v>12</v>
      </c>
      <c r="C11" s="3">
        <v>0</v>
      </c>
      <c r="D11" s="3">
        <v>180</v>
      </c>
      <c r="E11" s="3">
        <v>192</v>
      </c>
      <c r="F11" s="3">
        <v>6</v>
      </c>
      <c r="G11" s="3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Team</vt:lpstr>
      <vt:lpstr>Scoring</vt:lpstr>
      <vt:lpstr>Price</vt:lpstr>
      <vt:lpstr>Conditions</vt:lpstr>
      <vt:lpstr>Drivers Total</vt:lpstr>
      <vt:lpstr>Master</vt:lpstr>
      <vt:lpstr>Cars Total</vt:lpstr>
      <vt:lpstr>2023 Drivers</vt:lpstr>
      <vt:lpstr>2023 Cars</vt:lpstr>
      <vt:lpstr>2022 Drivers</vt:lpstr>
      <vt:lpstr>2022 Cars</vt:lpstr>
      <vt:lpstr>2021 Drivers</vt:lpstr>
      <vt:lpstr>2021 Cars</vt:lpstr>
      <vt:lpstr>2020 Drivers</vt:lpstr>
      <vt:lpstr>2020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2024-02-28T09:59:49Z</dcterms:created>
  <dcterms:modified xsi:type="dcterms:W3CDTF">2024-03-08T15:51:10Z</dcterms:modified>
</cp:coreProperties>
</file>