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won\Desktop\multi\Project\강서구\"/>
    </mc:Choice>
  </mc:AlternateContent>
  <xr:revisionPtr revIDLastSave="0" documentId="13_ncr:1_{744D2B67-B620-4B48-8AF0-CB49D592D7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</calcChain>
</file>

<file path=xl/sharedStrings.xml><?xml version="1.0" encoding="utf-8"?>
<sst xmlns="http://schemas.openxmlformats.org/spreadsheetml/2006/main" count="90" uniqueCount="70">
  <si>
    <t>체육시설</t>
  </si>
  <si>
    <t>도서관</t>
  </si>
  <si>
    <t>문화시설</t>
  </si>
  <si>
    <t>공원</t>
  </si>
  <si>
    <t>장애인복지시설</t>
  </si>
  <si>
    <t>경로당</t>
  </si>
  <si>
    <t>사회복지시설</t>
  </si>
  <si>
    <t>전통시장</t>
  </si>
  <si>
    <t>백화점</t>
  </si>
  <si>
    <t>대형마트&amp;슈퍼마켓</t>
  </si>
  <si>
    <t>편의점</t>
  </si>
  <si>
    <t>세탁소</t>
  </si>
  <si>
    <t>식당</t>
  </si>
  <si>
    <t>카페</t>
  </si>
  <si>
    <t>헬스클럽</t>
  </si>
  <si>
    <t>영화관</t>
  </si>
  <si>
    <t>구청,동주민센터,보건소</t>
  </si>
  <si>
    <t>공영주차장</t>
  </si>
  <si>
    <t>버스정류장</t>
  </si>
  <si>
    <t>공공자전거 대여소</t>
  </si>
  <si>
    <t>파출소</t>
  </si>
  <si>
    <t>여성안심택배함</t>
  </si>
  <si>
    <t>심리상담센터</t>
  </si>
  <si>
    <t>병원</t>
  </si>
  <si>
    <t>CCTV</t>
  </si>
  <si>
    <t>개등록수</t>
  </si>
  <si>
    <t>고양이등록수</t>
  </si>
  <si>
    <t>동물병원</t>
  </si>
  <si>
    <t>화곡본동</t>
  </si>
  <si>
    <t>우장산동</t>
  </si>
  <si>
    <t>공항동</t>
  </si>
  <si>
    <t>원룸(보증금)</t>
    <phoneticPr fontId="1" type="noConversion"/>
  </si>
  <si>
    <t>원룸(월세)</t>
    <phoneticPr fontId="1" type="noConversion"/>
  </si>
  <si>
    <t>행정동</t>
    <phoneticPr fontId="1" type="noConversion"/>
  </si>
  <si>
    <t>투룸.쓰리룸(월세)</t>
    <phoneticPr fontId="1" type="noConversion"/>
  </si>
  <si>
    <t>오피스텔/도시형생활주택(보증금)</t>
    <phoneticPr fontId="1" type="noConversion"/>
  </si>
  <si>
    <t>오피스텔/도시형생활주택(월세)</t>
    <phoneticPr fontId="1" type="noConversion"/>
  </si>
  <si>
    <t>원룸(전세)</t>
    <phoneticPr fontId="1" type="noConversion"/>
  </si>
  <si>
    <t>투룸.쓰리룸(전세)</t>
    <phoneticPr fontId="1" type="noConversion"/>
  </si>
  <si>
    <t>오피스텔/도시형생활주택(전세)</t>
    <phoneticPr fontId="1" type="noConversion"/>
  </si>
  <si>
    <t>아파트(전세)</t>
    <phoneticPr fontId="1" type="noConversion"/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</si>
  <si>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</si>
  <si>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</si>
  <si>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</si>
  <si>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</si>
  <si>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</si>
  <si>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</si>
  <si>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</si>
  <si>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</si>
  <si>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</si>
  <si>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</si>
  <si>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</si>
  <si>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</si>
  <si>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</si>
  <si>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방화1동</t>
  </si>
  <si>
    <t>방화2동</t>
  </si>
  <si>
    <t>방화3동</t>
  </si>
  <si>
    <t>염창동</t>
    <phoneticPr fontId="1" type="noConversion"/>
  </si>
  <si>
    <t>어르신돌봄시설</t>
    <phoneticPr fontId="1" type="noConversion"/>
  </si>
  <si>
    <t>투룸.쓰리룸(보증금)</t>
    <phoneticPr fontId="1" type="noConversion"/>
  </si>
  <si>
    <t>아파트(보증금)</t>
    <phoneticPr fontId="1" type="noConversion"/>
  </si>
  <si>
    <t>아파트(월세)</t>
    <phoneticPr fontId="1" type="noConversion"/>
  </si>
  <si>
    <t>행정동</t>
  </si>
  <si>
    <t>면적</t>
  </si>
  <si>
    <t>세대</t>
  </si>
  <si>
    <t>인구</t>
  </si>
  <si>
    <t>염창동</t>
  </si>
  <si>
    <t>1인가구/면적</t>
    <phoneticPr fontId="1" type="noConversion"/>
  </si>
  <si>
    <t>1인가구</t>
    <phoneticPr fontId="1" type="noConversion"/>
  </si>
  <si>
    <t>1인가구/인구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</si>
</sst>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rgb="FF202122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202122"/>
      <name val="맑은 고딕"/>
      <family val="3"/>
      <charset val="129"/>
      <scheme val="major"/>
    </font>
    <font>
      <b/>
      <sz val="7"/>
      <color rgb="FF202122"/>
      <name val="맑은 고딕"/>
      <family val="3"/>
      <charset val="129"/>
      <scheme val="minor"/>
    </font>
    <font>
      <sz val="7"/>
      <color rgb="FF202122"/>
      <name val="맑은 고딕"/>
      <family val="3"/>
      <charset val="129"/>
      <scheme val="minor"/>
    </font>
    <font>
      <b/>
      <sz val="11"/>
      <color rgb="FF202122"/>
      <name val="맑은 고딕"/>
      <family val="3"/>
      <charset val="129"/>
      <scheme val="minor"/>
    </font>
    <font>
      <sz val="11"/>
      <color rgb="FF20212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wrapText="1"/>
    </xf>
    <xf numFmtId="0" fontId="8" fillId="3" borderId="11" xfId="0" applyFont="1" applyFill="1" applyBorder="1" applyAlignment="1">
      <alignment horizontal="center" vertical="center" wrapText="1"/>
    </xf>
    <xf numFmtId="3" fontId="9" fillId="2" borderId="11" xfId="0" applyNumberFormat="1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3" fontId="7" fillId="4" borderId="12" xfId="0" applyNumberFormat="1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/>
    </xf>
    <xf numFmtId="0" fontId="6" fillId="5" borderId="12" xfId="0" applyFont="1" applyFill="1" applyBorder="1" applyAlignment="1">
      <alignment horizontal="center" vertical="center"/>
    </xf>
    <xf numFmtId="3" fontId="7" fillId="5" borderId="12" xfId="0" applyNumberFormat="1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wrapText="1"/>
    </xf>
    <xf numFmtId="0" fontId="11" fillId="5" borderId="12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workbookViewId="0">
      <selection activeCell="B12" sqref="B12"/>
    </sheetView>
  </sheetViews>
  <sheetFormatPr defaultColWidth="6.25" defaultRowHeight="17" x14ac:dyDescent="0.45"/>
  <cols>
    <col min="1" max="1" width="12.08203125" bestFit="1" customWidth="1"/>
    <col min="2" max="2" width="8" bestFit="1" customWidth="1"/>
    <col min="3" max="3" width="6.33203125" bestFit="1" customWidth="1"/>
    <col min="4" max="4" width="8" bestFit="1" customWidth="1"/>
    <col min="5" max="5" width="4.75" bestFit="1" customWidth="1"/>
    <col min="6" max="7" width="13.08203125" bestFit="1" customWidth="1"/>
    <col min="8" max="8" width="6.33203125" bestFit="1" customWidth="1"/>
    <col min="9" max="9" width="11.33203125" bestFit="1" customWidth="1"/>
    <col min="10" max="10" width="8" bestFit="1" customWidth="1"/>
    <col min="11" max="11" width="6.33203125" bestFit="1" customWidth="1"/>
    <col min="12" max="12" width="16.25" bestFit="1" customWidth="1"/>
    <col min="13" max="14" width="6.33203125" bestFit="1" customWidth="1"/>
    <col min="15" max="16" width="4.75" bestFit="1" customWidth="1"/>
    <col min="17" max="17" width="8" bestFit="1" customWidth="1"/>
    <col min="18" max="18" width="6.33203125" bestFit="1" customWidth="1"/>
    <col min="19" max="19" width="19.75" bestFit="1" customWidth="1"/>
    <col min="20" max="21" width="9.58203125" bestFit="1" customWidth="1"/>
    <col min="22" max="22" width="15.5" bestFit="1" customWidth="1"/>
    <col min="23" max="23" width="6.33203125" bestFit="1" customWidth="1"/>
    <col min="24" max="24" width="13.08203125" bestFit="1" customWidth="1"/>
    <col min="25" max="25" width="11.33203125" bestFit="1" customWidth="1"/>
    <col min="26" max="26" width="4.75" bestFit="1" customWidth="1"/>
    <col min="27" max="27" width="5.75" bestFit="1" customWidth="1"/>
    <col min="28" max="28" width="8" bestFit="1" customWidth="1"/>
    <col min="29" max="29" width="11.33203125" bestFit="1" customWidth="1"/>
    <col min="30" max="30" width="8" bestFit="1" customWidth="1"/>
    <col min="31" max="31" width="10.58203125" bestFit="1" customWidth="1"/>
    <col min="32" max="32" width="9" bestFit="1" customWidth="1"/>
    <col min="33" max="33" width="16.5" bestFit="1" customWidth="1"/>
    <col min="34" max="34" width="15" bestFit="1" customWidth="1"/>
    <col min="35" max="35" width="27.58203125" bestFit="1" customWidth="1"/>
    <col min="36" max="36" width="25.75" bestFit="1" customWidth="1"/>
    <col min="37" max="37" width="19.75" bestFit="1" customWidth="1"/>
    <col min="38" max="38" width="17.83203125" bestFit="1" customWidth="1"/>
    <col min="39" max="39" width="9" bestFit="1" customWidth="1"/>
    <col min="40" max="40" width="14.75" bestFit="1" customWidth="1"/>
    <col min="41" max="41" width="25.75" bestFit="1" customWidth="1"/>
    <col min="42" max="42" width="10.58203125" bestFit="1" customWidth="1"/>
  </cols>
  <sheetData>
    <row r="1" spans="1:43" x14ac:dyDescent="0.45">
      <c r="A1" s="12" t="s">
        <v>33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58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4" t="s">
        <v>31</v>
      </c>
      <c r="AF1" s="14" t="s">
        <v>32</v>
      </c>
      <c r="AG1" s="14" t="s">
        <v>59</v>
      </c>
      <c r="AH1" s="14" t="s">
        <v>34</v>
      </c>
      <c r="AI1" s="14" t="s">
        <v>35</v>
      </c>
      <c r="AJ1" s="14" t="s">
        <v>36</v>
      </c>
      <c r="AK1" s="14" t="s">
        <v>60</v>
      </c>
      <c r="AL1" s="14" t="s">
        <v>61</v>
      </c>
      <c r="AM1" s="14" t="s">
        <v>37</v>
      </c>
      <c r="AN1" s="14" t="s">
        <v>38</v>
      </c>
      <c r="AO1" s="14" t="s">
        <v>39</v>
      </c>
      <c r="AP1" s="15" t="s">
        <v>40</v>
      </c>
      <c r="AQ1" s="1"/>
    </row>
    <row r="2" spans="1:43" ht="17.5" x14ac:dyDescent="0.45">
      <c r="A2" s="4" t="s">
        <v>57</v>
      </c>
      <c r="B2" s="5">
        <v>0</v>
      </c>
      <c r="C2" s="5">
        <v>1</v>
      </c>
      <c r="D2" s="5">
        <v>0</v>
      </c>
      <c r="E2" s="5">
        <v>0</v>
      </c>
      <c r="F2" s="2">
        <v>0</v>
      </c>
      <c r="G2" s="2">
        <v>0</v>
      </c>
      <c r="H2" s="2">
        <v>36</v>
      </c>
      <c r="I2" s="2">
        <v>1</v>
      </c>
      <c r="J2" s="2">
        <v>0</v>
      </c>
      <c r="K2" s="2">
        <v>0</v>
      </c>
      <c r="L2" s="2">
        <v>16</v>
      </c>
      <c r="M2" s="5">
        <v>28</v>
      </c>
      <c r="N2" s="5">
        <v>16</v>
      </c>
      <c r="O2" s="2">
        <v>162</v>
      </c>
      <c r="P2" s="2">
        <v>49</v>
      </c>
      <c r="Q2" s="2">
        <v>10</v>
      </c>
      <c r="R2" s="2">
        <v>0</v>
      </c>
      <c r="S2" s="2">
        <v>2</v>
      </c>
      <c r="T2" s="2">
        <v>0</v>
      </c>
      <c r="U2" s="2">
        <v>30</v>
      </c>
      <c r="V2" s="2">
        <v>9</v>
      </c>
      <c r="W2" s="2">
        <v>1</v>
      </c>
      <c r="X2" s="2">
        <v>0</v>
      </c>
      <c r="Y2" s="2">
        <v>4</v>
      </c>
      <c r="Z2" s="2">
        <v>62</v>
      </c>
      <c r="AA2" s="2">
        <v>101</v>
      </c>
      <c r="AB2" s="6">
        <v>1750</v>
      </c>
      <c r="AC2" s="5">
        <v>9</v>
      </c>
      <c r="AD2" s="2">
        <v>3</v>
      </c>
      <c r="AE2" s="2">
        <v>300</v>
      </c>
      <c r="AF2" s="2">
        <v>45</v>
      </c>
      <c r="AG2" s="2">
        <v>3000</v>
      </c>
      <c r="AH2" s="2">
        <v>72</v>
      </c>
      <c r="AI2" s="2">
        <v>4000</v>
      </c>
      <c r="AJ2" s="5">
        <v>70</v>
      </c>
      <c r="AK2" s="2">
        <v>29800</v>
      </c>
      <c r="AL2" s="7">
        <v>115</v>
      </c>
      <c r="AM2" s="2">
        <v>11000</v>
      </c>
      <c r="AN2" s="2">
        <v>28700</v>
      </c>
      <c r="AO2" s="2">
        <v>28200</v>
      </c>
      <c r="AP2" s="3">
        <v>66545</v>
      </c>
    </row>
    <row r="3" spans="1:43" ht="17.5" x14ac:dyDescent="0.45">
      <c r="A3" s="4" t="s">
        <v>41</v>
      </c>
      <c r="B3" s="5">
        <v>0</v>
      </c>
      <c r="C3" s="5">
        <v>0</v>
      </c>
      <c r="D3" s="5">
        <v>0</v>
      </c>
      <c r="E3" s="5">
        <v>0</v>
      </c>
      <c r="F3" s="2">
        <v>0</v>
      </c>
      <c r="G3" s="2">
        <v>1</v>
      </c>
      <c r="H3" s="2">
        <v>14</v>
      </c>
      <c r="I3" s="2">
        <v>6</v>
      </c>
      <c r="J3" s="2">
        <v>1</v>
      </c>
      <c r="K3" s="2">
        <v>0</v>
      </c>
      <c r="L3" s="2">
        <v>14</v>
      </c>
      <c r="M3" s="5">
        <v>32</v>
      </c>
      <c r="N3" s="5">
        <v>14</v>
      </c>
      <c r="O3" s="2">
        <v>213</v>
      </c>
      <c r="P3" s="2">
        <v>61</v>
      </c>
      <c r="Q3" s="2">
        <v>11</v>
      </c>
      <c r="R3" s="2">
        <v>0</v>
      </c>
      <c r="S3" s="2">
        <v>2</v>
      </c>
      <c r="T3" s="2">
        <v>0</v>
      </c>
      <c r="U3" s="2">
        <v>14</v>
      </c>
      <c r="V3" s="2">
        <v>11</v>
      </c>
      <c r="W3" s="2">
        <v>0</v>
      </c>
      <c r="X3" s="2">
        <v>0</v>
      </c>
      <c r="Y3" s="2">
        <v>4</v>
      </c>
      <c r="Z3" s="2">
        <v>57</v>
      </c>
      <c r="AA3" s="2">
        <v>61</v>
      </c>
      <c r="AB3" s="6">
        <v>1171</v>
      </c>
      <c r="AC3" s="5">
        <v>6</v>
      </c>
      <c r="AD3" s="2">
        <v>1</v>
      </c>
      <c r="AE3" s="2">
        <v>500</v>
      </c>
      <c r="AF3" s="2">
        <v>55</v>
      </c>
      <c r="AG3" s="2">
        <v>1000</v>
      </c>
      <c r="AH3" s="2">
        <v>103</v>
      </c>
      <c r="AI3" s="2">
        <v>2000</v>
      </c>
      <c r="AJ3" s="5">
        <v>108</v>
      </c>
      <c r="AK3" s="2">
        <v>32772</v>
      </c>
      <c r="AL3" s="7">
        <v>82</v>
      </c>
      <c r="AM3" s="2">
        <v>11800</v>
      </c>
      <c r="AN3" s="2">
        <v>20470</v>
      </c>
      <c r="AO3" s="2">
        <v>26800</v>
      </c>
      <c r="AP3" s="3">
        <v>48848</v>
      </c>
    </row>
    <row r="4" spans="1:43" ht="17.5" x14ac:dyDescent="0.45">
      <c r="A4" s="4" t="s">
        <v>42</v>
      </c>
      <c r="B4" s="5">
        <v>0</v>
      </c>
      <c r="C4" s="5">
        <v>1</v>
      </c>
      <c r="D4" s="5">
        <v>0</v>
      </c>
      <c r="E4" s="5">
        <v>0</v>
      </c>
      <c r="F4" s="2">
        <v>0</v>
      </c>
      <c r="G4" s="2">
        <v>1</v>
      </c>
      <c r="H4" s="2">
        <v>8</v>
      </c>
      <c r="I4" s="2">
        <v>3</v>
      </c>
      <c r="J4" s="2">
        <v>0</v>
      </c>
      <c r="K4" s="2">
        <v>0</v>
      </c>
      <c r="L4" s="2">
        <v>4</v>
      </c>
      <c r="M4" s="5">
        <v>10</v>
      </c>
      <c r="N4" s="5">
        <v>4</v>
      </c>
      <c r="O4" s="2">
        <v>82</v>
      </c>
      <c r="P4" s="2">
        <v>24</v>
      </c>
      <c r="Q4" s="2">
        <v>3</v>
      </c>
      <c r="R4" s="2">
        <v>0</v>
      </c>
      <c r="S4" s="2">
        <v>1</v>
      </c>
      <c r="T4" s="2">
        <v>1</v>
      </c>
      <c r="U4" s="2">
        <v>7</v>
      </c>
      <c r="V4" s="2">
        <v>4</v>
      </c>
      <c r="W4" s="2">
        <v>1</v>
      </c>
      <c r="X4" s="2">
        <v>0</v>
      </c>
      <c r="Y4" s="2">
        <v>0</v>
      </c>
      <c r="Z4" s="2">
        <v>16</v>
      </c>
      <c r="AA4" s="2">
        <v>84</v>
      </c>
      <c r="AB4" s="2">
        <v>803</v>
      </c>
      <c r="AC4" s="5">
        <v>4</v>
      </c>
      <c r="AD4" s="2">
        <v>1</v>
      </c>
      <c r="AE4" s="2">
        <v>500</v>
      </c>
      <c r="AF4" s="2">
        <v>55</v>
      </c>
      <c r="AG4" s="2">
        <v>1000</v>
      </c>
      <c r="AH4" s="2">
        <v>103</v>
      </c>
      <c r="AI4" s="2">
        <v>2000</v>
      </c>
      <c r="AJ4" s="5">
        <v>108</v>
      </c>
      <c r="AK4" s="2">
        <v>32772</v>
      </c>
      <c r="AL4" s="7">
        <v>82</v>
      </c>
      <c r="AM4" s="2">
        <v>11800</v>
      </c>
      <c r="AN4" s="2">
        <v>20470</v>
      </c>
      <c r="AO4" s="2">
        <v>26800</v>
      </c>
      <c r="AP4" s="3">
        <v>48848</v>
      </c>
    </row>
    <row r="5" spans="1:43" ht="17.5" x14ac:dyDescent="0.45">
      <c r="A5" s="4" t="s">
        <v>43</v>
      </c>
      <c r="B5" s="5">
        <v>1</v>
      </c>
      <c r="C5" s="5">
        <v>1</v>
      </c>
      <c r="D5" s="5">
        <v>0</v>
      </c>
      <c r="E5" s="5">
        <v>0</v>
      </c>
      <c r="F5" s="2">
        <v>3</v>
      </c>
      <c r="G5" s="2">
        <v>5</v>
      </c>
      <c r="H5" s="2">
        <v>16</v>
      </c>
      <c r="I5" s="2">
        <v>26</v>
      </c>
      <c r="J5" s="2">
        <v>0</v>
      </c>
      <c r="K5" s="2">
        <v>1</v>
      </c>
      <c r="L5" s="2">
        <v>13</v>
      </c>
      <c r="M5" s="5">
        <v>14</v>
      </c>
      <c r="N5" s="5">
        <v>13</v>
      </c>
      <c r="O5" s="2">
        <v>258</v>
      </c>
      <c r="P5" s="2">
        <v>54</v>
      </c>
      <c r="Q5" s="2">
        <v>11</v>
      </c>
      <c r="R5" s="2">
        <v>2</v>
      </c>
      <c r="S5" s="2">
        <v>1</v>
      </c>
      <c r="T5" s="2">
        <v>2</v>
      </c>
      <c r="U5" s="2">
        <v>48</v>
      </c>
      <c r="V5" s="2">
        <v>6</v>
      </c>
      <c r="W5" s="2">
        <v>1</v>
      </c>
      <c r="X5" s="2">
        <v>0</v>
      </c>
      <c r="Y5" s="2">
        <v>6</v>
      </c>
      <c r="Z5" s="2">
        <v>91</v>
      </c>
      <c r="AA5" s="2">
        <v>61</v>
      </c>
      <c r="AB5" s="6">
        <v>1371</v>
      </c>
      <c r="AC5" s="5">
        <v>7</v>
      </c>
      <c r="AD5" s="2">
        <v>2</v>
      </c>
      <c r="AE5" s="2">
        <v>500</v>
      </c>
      <c r="AF5" s="2">
        <v>55</v>
      </c>
      <c r="AG5" s="2">
        <v>1000</v>
      </c>
      <c r="AH5" s="2">
        <v>103</v>
      </c>
      <c r="AI5" s="2">
        <v>2000</v>
      </c>
      <c r="AJ5" s="5">
        <v>108</v>
      </c>
      <c r="AK5" s="2">
        <v>32772</v>
      </c>
      <c r="AL5" s="7">
        <v>82</v>
      </c>
      <c r="AM5" s="2">
        <v>11800</v>
      </c>
      <c r="AN5" s="2">
        <v>20470</v>
      </c>
      <c r="AO5" s="2">
        <v>26800</v>
      </c>
      <c r="AP5" s="3">
        <v>48848</v>
      </c>
    </row>
    <row r="6" spans="1:43" ht="17.5" x14ac:dyDescent="0.45">
      <c r="A6" s="4" t="s">
        <v>44</v>
      </c>
      <c r="B6" s="5">
        <v>0</v>
      </c>
      <c r="C6" s="5">
        <v>0</v>
      </c>
      <c r="D6" s="5">
        <v>0</v>
      </c>
      <c r="E6" s="5">
        <v>0</v>
      </c>
      <c r="F6" s="2">
        <v>1</v>
      </c>
      <c r="G6" s="2">
        <v>0</v>
      </c>
      <c r="H6" s="2">
        <v>7</v>
      </c>
      <c r="I6" s="2">
        <v>13</v>
      </c>
      <c r="J6" s="2">
        <v>2</v>
      </c>
      <c r="K6" s="2">
        <v>0</v>
      </c>
      <c r="L6" s="2">
        <v>22</v>
      </c>
      <c r="M6" s="5">
        <v>42</v>
      </c>
      <c r="N6" s="5">
        <v>22</v>
      </c>
      <c r="O6" s="2">
        <v>406</v>
      </c>
      <c r="P6" s="2">
        <v>63</v>
      </c>
      <c r="Q6" s="2">
        <v>10</v>
      </c>
      <c r="R6" s="2">
        <v>1</v>
      </c>
      <c r="S6" s="2">
        <v>2</v>
      </c>
      <c r="T6" s="2">
        <v>6</v>
      </c>
      <c r="U6" s="2">
        <v>25</v>
      </c>
      <c r="V6" s="2">
        <v>6</v>
      </c>
      <c r="W6" s="2">
        <v>1</v>
      </c>
      <c r="X6" s="2">
        <v>1</v>
      </c>
      <c r="Y6" s="2">
        <v>6</v>
      </c>
      <c r="Z6" s="2">
        <v>124</v>
      </c>
      <c r="AA6" s="2">
        <v>237</v>
      </c>
      <c r="AB6" s="6">
        <v>3503</v>
      </c>
      <c r="AC6" s="5">
        <v>15</v>
      </c>
      <c r="AD6" s="2">
        <v>8</v>
      </c>
      <c r="AE6" s="2">
        <v>500</v>
      </c>
      <c r="AF6" s="2">
        <v>53</v>
      </c>
      <c r="AG6" s="2">
        <v>5000</v>
      </c>
      <c r="AH6" s="2">
        <v>48</v>
      </c>
      <c r="AI6" s="2">
        <v>5000</v>
      </c>
      <c r="AJ6" s="5">
        <v>48</v>
      </c>
      <c r="AK6" s="2">
        <v>32300</v>
      </c>
      <c r="AL6" s="7">
        <v>90</v>
      </c>
      <c r="AM6" s="2">
        <v>12600</v>
      </c>
      <c r="AN6" s="2">
        <v>19300</v>
      </c>
      <c r="AO6" s="2">
        <v>19100</v>
      </c>
      <c r="AP6" s="3">
        <v>48194</v>
      </c>
    </row>
    <row r="7" spans="1:43" ht="17.5" x14ac:dyDescent="0.45">
      <c r="A7" s="4" t="s">
        <v>45</v>
      </c>
      <c r="B7" s="5">
        <v>0</v>
      </c>
      <c r="C7" s="5">
        <v>0</v>
      </c>
      <c r="D7" s="5">
        <v>0</v>
      </c>
      <c r="E7" s="5">
        <v>0</v>
      </c>
      <c r="F7" s="2">
        <v>0</v>
      </c>
      <c r="G7" s="2">
        <v>0</v>
      </c>
      <c r="H7" s="2">
        <v>2</v>
      </c>
      <c r="I7" s="2">
        <v>5</v>
      </c>
      <c r="J7" s="2">
        <v>0</v>
      </c>
      <c r="K7" s="2">
        <v>0</v>
      </c>
      <c r="L7" s="2">
        <v>10</v>
      </c>
      <c r="M7" s="5">
        <v>8</v>
      </c>
      <c r="N7" s="5">
        <v>10</v>
      </c>
      <c r="O7" s="2">
        <v>62</v>
      </c>
      <c r="P7" s="2">
        <v>18</v>
      </c>
      <c r="Q7" s="2">
        <v>3</v>
      </c>
      <c r="R7" s="2">
        <v>0</v>
      </c>
      <c r="S7" s="2">
        <v>0</v>
      </c>
      <c r="T7" s="2">
        <v>0</v>
      </c>
      <c r="U7" s="2">
        <v>30</v>
      </c>
      <c r="V7" s="2">
        <v>2</v>
      </c>
      <c r="W7" s="2">
        <v>0</v>
      </c>
      <c r="X7" s="2">
        <v>0</v>
      </c>
      <c r="Y7" s="2">
        <v>0</v>
      </c>
      <c r="Z7" s="2">
        <v>21</v>
      </c>
      <c r="AA7" s="2">
        <v>92</v>
      </c>
      <c r="AB7" s="6">
        <v>1126</v>
      </c>
      <c r="AC7" s="5">
        <v>5</v>
      </c>
      <c r="AD7" s="2">
        <v>1</v>
      </c>
      <c r="AE7" s="2">
        <v>500</v>
      </c>
      <c r="AF7" s="2">
        <v>53</v>
      </c>
      <c r="AG7" s="2">
        <v>5000</v>
      </c>
      <c r="AH7" s="2">
        <v>48</v>
      </c>
      <c r="AI7" s="2">
        <v>5000</v>
      </c>
      <c r="AJ7" s="5">
        <v>48</v>
      </c>
      <c r="AK7" s="2">
        <v>32300</v>
      </c>
      <c r="AL7" s="7">
        <v>90</v>
      </c>
      <c r="AM7" s="2">
        <v>12600</v>
      </c>
      <c r="AN7" s="2">
        <v>19300</v>
      </c>
      <c r="AO7" s="2">
        <v>19100</v>
      </c>
      <c r="AP7" s="3">
        <v>48194</v>
      </c>
    </row>
    <row r="8" spans="1:43" ht="17.5" x14ac:dyDescent="0.45">
      <c r="A8" s="4" t="s">
        <v>46</v>
      </c>
      <c r="B8" s="5">
        <v>0</v>
      </c>
      <c r="C8" s="5">
        <v>2</v>
      </c>
      <c r="D8" s="5">
        <v>0</v>
      </c>
      <c r="E8" s="5">
        <v>4</v>
      </c>
      <c r="F8" s="2">
        <v>0</v>
      </c>
      <c r="G8" s="2">
        <v>1</v>
      </c>
      <c r="H8" s="2">
        <v>5</v>
      </c>
      <c r="I8" s="2">
        <v>3</v>
      </c>
      <c r="J8" s="2">
        <v>1</v>
      </c>
      <c r="K8" s="2">
        <v>0</v>
      </c>
      <c r="L8" s="2">
        <v>10</v>
      </c>
      <c r="M8" s="5">
        <v>14</v>
      </c>
      <c r="N8" s="5">
        <v>10</v>
      </c>
      <c r="O8" s="2">
        <v>193</v>
      </c>
      <c r="P8" s="2">
        <v>35</v>
      </c>
      <c r="Q8" s="2">
        <v>6</v>
      </c>
      <c r="R8" s="2">
        <v>0</v>
      </c>
      <c r="S8" s="2">
        <v>1</v>
      </c>
      <c r="T8" s="2">
        <v>1</v>
      </c>
      <c r="U8" s="2">
        <v>9</v>
      </c>
      <c r="V8" s="2">
        <v>5</v>
      </c>
      <c r="W8" s="2">
        <v>1</v>
      </c>
      <c r="X8" s="2">
        <v>1</v>
      </c>
      <c r="Y8" s="2">
        <v>1</v>
      </c>
      <c r="Z8" s="2">
        <v>80</v>
      </c>
      <c r="AA8" s="2">
        <v>82</v>
      </c>
      <c r="AB8" s="6">
        <v>1251</v>
      </c>
      <c r="AC8" s="5">
        <v>6</v>
      </c>
      <c r="AD8" s="2">
        <v>0</v>
      </c>
      <c r="AE8" s="2">
        <v>500</v>
      </c>
      <c r="AF8" s="2">
        <v>53</v>
      </c>
      <c r="AG8" s="2">
        <v>5000</v>
      </c>
      <c r="AH8" s="2">
        <v>48</v>
      </c>
      <c r="AI8" s="2">
        <v>5000</v>
      </c>
      <c r="AJ8" s="5">
        <v>48</v>
      </c>
      <c r="AK8" s="2">
        <v>32300</v>
      </c>
      <c r="AL8" s="7">
        <v>90</v>
      </c>
      <c r="AM8" s="2">
        <v>12600</v>
      </c>
      <c r="AN8" s="2">
        <v>19300</v>
      </c>
      <c r="AO8" s="2">
        <v>19100</v>
      </c>
      <c r="AP8" s="3">
        <v>48194</v>
      </c>
    </row>
    <row r="9" spans="1:43" ht="17.5" x14ac:dyDescent="0.45">
      <c r="A9" s="4" t="s">
        <v>47</v>
      </c>
      <c r="B9" s="5">
        <v>0</v>
      </c>
      <c r="C9" s="5">
        <v>0</v>
      </c>
      <c r="D9" s="5">
        <v>0</v>
      </c>
      <c r="E9" s="5">
        <v>0</v>
      </c>
      <c r="F9" s="2">
        <v>0</v>
      </c>
      <c r="G9" s="2">
        <v>0</v>
      </c>
      <c r="H9" s="2">
        <v>4</v>
      </c>
      <c r="I9" s="2">
        <v>3</v>
      </c>
      <c r="J9" s="2">
        <v>2</v>
      </c>
      <c r="K9" s="2">
        <v>0</v>
      </c>
      <c r="L9" s="2">
        <v>9</v>
      </c>
      <c r="M9" s="5">
        <v>14</v>
      </c>
      <c r="N9" s="5">
        <v>9</v>
      </c>
      <c r="O9" s="2">
        <v>197</v>
      </c>
      <c r="P9" s="2">
        <v>33</v>
      </c>
      <c r="Q9" s="2">
        <v>5</v>
      </c>
      <c r="R9" s="2">
        <v>0</v>
      </c>
      <c r="S9" s="2">
        <v>1</v>
      </c>
      <c r="T9" s="2">
        <v>1</v>
      </c>
      <c r="U9" s="2">
        <v>29</v>
      </c>
      <c r="V9" s="2">
        <v>1</v>
      </c>
      <c r="W9" s="2">
        <v>1</v>
      </c>
      <c r="X9" s="2">
        <v>1</v>
      </c>
      <c r="Y9" s="2">
        <v>0</v>
      </c>
      <c r="Z9" s="2">
        <v>54</v>
      </c>
      <c r="AA9" s="2">
        <v>131</v>
      </c>
      <c r="AB9" s="6">
        <v>1251</v>
      </c>
      <c r="AC9" s="5">
        <v>6</v>
      </c>
      <c r="AD9" s="2">
        <v>2</v>
      </c>
      <c r="AE9" s="2">
        <v>500</v>
      </c>
      <c r="AF9" s="2">
        <v>53</v>
      </c>
      <c r="AG9" s="2">
        <v>5000</v>
      </c>
      <c r="AH9" s="2">
        <v>48</v>
      </c>
      <c r="AI9" s="2">
        <v>5000</v>
      </c>
      <c r="AJ9" s="5">
        <v>48</v>
      </c>
      <c r="AK9" s="2">
        <v>32300</v>
      </c>
      <c r="AL9" s="7">
        <v>90</v>
      </c>
      <c r="AM9" s="2">
        <v>12600</v>
      </c>
      <c r="AN9" s="2">
        <v>19300</v>
      </c>
      <c r="AO9" s="2">
        <v>19100</v>
      </c>
      <c r="AP9" s="3">
        <v>48194</v>
      </c>
    </row>
    <row r="10" spans="1:43" ht="17.5" x14ac:dyDescent="0.45">
      <c r="A10" s="4" t="s">
        <v>28</v>
      </c>
      <c r="B10" s="5">
        <v>0</v>
      </c>
      <c r="C10" s="5">
        <v>0</v>
      </c>
      <c r="D10" s="5">
        <v>1</v>
      </c>
      <c r="E10" s="5">
        <v>1</v>
      </c>
      <c r="F10" s="2">
        <v>1</v>
      </c>
      <c r="G10" s="2">
        <v>1</v>
      </c>
      <c r="H10" s="2">
        <v>5</v>
      </c>
      <c r="I10" s="2">
        <v>22</v>
      </c>
      <c r="J10" s="2">
        <v>1</v>
      </c>
      <c r="K10" s="2">
        <v>0</v>
      </c>
      <c r="L10" s="2">
        <v>17</v>
      </c>
      <c r="M10" s="5">
        <v>20</v>
      </c>
      <c r="N10" s="5">
        <v>17</v>
      </c>
      <c r="O10" s="2">
        <v>191</v>
      </c>
      <c r="P10" s="2">
        <v>20</v>
      </c>
      <c r="Q10" s="2">
        <v>1</v>
      </c>
      <c r="R10" s="2">
        <v>0</v>
      </c>
      <c r="S10" s="2">
        <v>1</v>
      </c>
      <c r="T10" s="2">
        <v>4</v>
      </c>
      <c r="U10" s="2">
        <v>24</v>
      </c>
      <c r="V10" s="2">
        <v>5</v>
      </c>
      <c r="W10" s="2">
        <v>0</v>
      </c>
      <c r="X10" s="2">
        <v>2</v>
      </c>
      <c r="Y10" s="2">
        <v>1</v>
      </c>
      <c r="Z10" s="2">
        <v>51</v>
      </c>
      <c r="AA10" s="2">
        <v>206</v>
      </c>
      <c r="AB10" s="6">
        <v>2252</v>
      </c>
      <c r="AC10" s="5">
        <v>10</v>
      </c>
      <c r="AD10" s="2">
        <v>3</v>
      </c>
      <c r="AE10" s="2">
        <v>500</v>
      </c>
      <c r="AF10" s="2">
        <v>53</v>
      </c>
      <c r="AG10" s="2">
        <v>5000</v>
      </c>
      <c r="AH10" s="2">
        <v>48</v>
      </c>
      <c r="AI10" s="2">
        <v>5000</v>
      </c>
      <c r="AJ10" s="5">
        <v>48</v>
      </c>
      <c r="AK10" s="2">
        <v>32300</v>
      </c>
      <c r="AL10" s="7">
        <v>90</v>
      </c>
      <c r="AM10" s="2">
        <v>12600</v>
      </c>
      <c r="AN10" s="2">
        <v>19300</v>
      </c>
      <c r="AO10" s="2">
        <v>19100</v>
      </c>
      <c r="AP10" s="3">
        <v>48194</v>
      </c>
    </row>
    <row r="11" spans="1:43" ht="17.5" x14ac:dyDescent="0.45">
      <c r="A11" s="4" t="s">
        <v>48</v>
      </c>
      <c r="B11" s="5">
        <v>0</v>
      </c>
      <c r="C11" s="5">
        <v>0</v>
      </c>
      <c r="D11" s="5">
        <v>0</v>
      </c>
      <c r="E11" s="5">
        <v>0</v>
      </c>
      <c r="F11" s="2">
        <v>7</v>
      </c>
      <c r="G11" s="2">
        <v>1</v>
      </c>
      <c r="H11" s="2">
        <v>7</v>
      </c>
      <c r="I11" s="2">
        <v>13</v>
      </c>
      <c r="J11" s="2">
        <v>0</v>
      </c>
      <c r="K11" s="2">
        <v>0</v>
      </c>
      <c r="L11" s="2">
        <v>15</v>
      </c>
      <c r="M11" s="5">
        <v>24</v>
      </c>
      <c r="N11" s="5">
        <v>15</v>
      </c>
      <c r="O11" s="2">
        <v>306</v>
      </c>
      <c r="P11" s="2">
        <v>42</v>
      </c>
      <c r="Q11" s="2">
        <v>7</v>
      </c>
      <c r="R11" s="2">
        <v>0</v>
      </c>
      <c r="S11" s="2">
        <v>3</v>
      </c>
      <c r="T11" s="2">
        <v>4</v>
      </c>
      <c r="U11" s="2">
        <v>29</v>
      </c>
      <c r="V11" s="2">
        <v>7</v>
      </c>
      <c r="W11" s="2">
        <v>2</v>
      </c>
      <c r="X11" s="2">
        <v>1</v>
      </c>
      <c r="Y11" s="2">
        <v>3</v>
      </c>
      <c r="Z11" s="2">
        <v>46</v>
      </c>
      <c r="AA11" s="2">
        <v>118</v>
      </c>
      <c r="AB11" s="6">
        <v>1627</v>
      </c>
      <c r="AC11" s="5">
        <v>7</v>
      </c>
      <c r="AD11" s="2">
        <v>3</v>
      </c>
      <c r="AE11" s="2">
        <v>500</v>
      </c>
      <c r="AF11" s="2">
        <v>53</v>
      </c>
      <c r="AG11" s="2">
        <v>5000</v>
      </c>
      <c r="AH11" s="2">
        <v>48</v>
      </c>
      <c r="AI11" s="2">
        <v>5000</v>
      </c>
      <c r="AJ11" s="5">
        <v>48</v>
      </c>
      <c r="AK11" s="2">
        <v>32300</v>
      </c>
      <c r="AL11" s="7">
        <v>90</v>
      </c>
      <c r="AM11" s="2">
        <v>12600</v>
      </c>
      <c r="AN11" s="2">
        <v>19300</v>
      </c>
      <c r="AO11" s="2">
        <v>19100</v>
      </c>
      <c r="AP11" s="3">
        <v>48194</v>
      </c>
    </row>
    <row r="12" spans="1:43" ht="17.5" x14ac:dyDescent="0.45">
      <c r="A12" s="4" t="s">
        <v>49</v>
      </c>
      <c r="B12" s="5">
        <v>0</v>
      </c>
      <c r="C12" s="5">
        <v>0</v>
      </c>
      <c r="D12" s="5">
        <v>0</v>
      </c>
      <c r="E12" s="5">
        <v>0</v>
      </c>
      <c r="F12" s="2">
        <v>0</v>
      </c>
      <c r="G12" s="2">
        <v>0</v>
      </c>
      <c r="H12" s="2">
        <v>5</v>
      </c>
      <c r="I12" s="2">
        <v>8</v>
      </c>
      <c r="J12" s="2">
        <v>1</v>
      </c>
      <c r="K12" s="2">
        <v>0</v>
      </c>
      <c r="L12" s="2">
        <v>12</v>
      </c>
      <c r="M12" s="5">
        <v>14</v>
      </c>
      <c r="N12" s="5">
        <v>12</v>
      </c>
      <c r="O12" s="2">
        <v>161</v>
      </c>
      <c r="P12" s="2">
        <v>30</v>
      </c>
      <c r="Q12" s="2">
        <v>2</v>
      </c>
      <c r="R12" s="2">
        <v>0</v>
      </c>
      <c r="S12" s="2">
        <v>1</v>
      </c>
      <c r="T12" s="2">
        <v>8</v>
      </c>
      <c r="U12" s="2">
        <v>26</v>
      </c>
      <c r="V12" s="2">
        <v>2</v>
      </c>
      <c r="W12" s="2">
        <v>0</v>
      </c>
      <c r="X12" s="2">
        <v>3</v>
      </c>
      <c r="Y12" s="2">
        <v>1</v>
      </c>
      <c r="Z12" s="2">
        <v>54</v>
      </c>
      <c r="AA12" s="2">
        <v>105</v>
      </c>
      <c r="AB12" s="6">
        <v>1501</v>
      </c>
      <c r="AC12" s="5">
        <v>7</v>
      </c>
      <c r="AD12" s="2">
        <v>0</v>
      </c>
      <c r="AE12" s="2">
        <v>500</v>
      </c>
      <c r="AF12" s="2">
        <v>53</v>
      </c>
      <c r="AG12" s="2">
        <v>5000</v>
      </c>
      <c r="AH12" s="2">
        <v>48</v>
      </c>
      <c r="AI12" s="2">
        <v>5000</v>
      </c>
      <c r="AJ12" s="5">
        <v>48</v>
      </c>
      <c r="AK12" s="2">
        <v>32300</v>
      </c>
      <c r="AL12" s="7">
        <v>90</v>
      </c>
      <c r="AM12" s="2">
        <v>12600</v>
      </c>
      <c r="AN12" s="2">
        <v>19300</v>
      </c>
      <c r="AO12" s="2">
        <v>19100</v>
      </c>
      <c r="AP12" s="3">
        <v>48194</v>
      </c>
    </row>
    <row r="13" spans="1:43" x14ac:dyDescent="0.45">
      <c r="A13" s="4" t="s">
        <v>50</v>
      </c>
      <c r="B13" s="5">
        <v>2</v>
      </c>
      <c r="C13" s="5">
        <v>0</v>
      </c>
      <c r="D13" s="5">
        <v>3</v>
      </c>
      <c r="E13" s="5">
        <v>1</v>
      </c>
      <c r="F13" s="2">
        <v>4</v>
      </c>
      <c r="G13" s="2">
        <v>0</v>
      </c>
      <c r="H13" s="2">
        <v>16</v>
      </c>
      <c r="I13" s="2">
        <v>6</v>
      </c>
      <c r="J13" s="2">
        <v>0</v>
      </c>
      <c r="K13" s="2">
        <v>0</v>
      </c>
      <c r="L13" s="2">
        <v>18</v>
      </c>
      <c r="M13" s="5">
        <v>66</v>
      </c>
      <c r="N13" s="5">
        <v>18</v>
      </c>
      <c r="O13" s="2">
        <v>981</v>
      </c>
      <c r="P13" s="2">
        <v>215</v>
      </c>
      <c r="Q13" s="2">
        <v>29</v>
      </c>
      <c r="R13" s="2">
        <v>1</v>
      </c>
      <c r="S13" s="2">
        <v>1</v>
      </c>
      <c r="T13" s="2">
        <v>1</v>
      </c>
      <c r="U13" s="2">
        <v>57</v>
      </c>
      <c r="V13" s="2">
        <v>47</v>
      </c>
      <c r="W13" s="2">
        <v>0</v>
      </c>
      <c r="X13" s="2">
        <v>0</v>
      </c>
      <c r="Y13" s="2">
        <v>12</v>
      </c>
      <c r="Z13" s="2">
        <v>114</v>
      </c>
      <c r="AA13" s="2">
        <v>42</v>
      </c>
      <c r="AB13" s="2">
        <v>1957</v>
      </c>
      <c r="AC13" s="2">
        <v>7</v>
      </c>
      <c r="AD13" s="2">
        <v>1</v>
      </c>
      <c r="AE13" s="2">
        <v>100</v>
      </c>
      <c r="AF13" s="2">
        <v>82</v>
      </c>
      <c r="AG13" s="2">
        <v>5000</v>
      </c>
      <c r="AH13" s="2">
        <v>135</v>
      </c>
      <c r="AI13" s="2">
        <v>2000</v>
      </c>
      <c r="AJ13" s="2">
        <v>69</v>
      </c>
      <c r="AK13" s="2">
        <v>41690</v>
      </c>
      <c r="AL13" s="2">
        <v>108</v>
      </c>
      <c r="AM13" s="2">
        <v>16200</v>
      </c>
      <c r="AN13" s="2">
        <v>18800</v>
      </c>
      <c r="AO13" s="2">
        <v>20200</v>
      </c>
      <c r="AP13" s="3">
        <v>67743</v>
      </c>
    </row>
    <row r="14" spans="1:43" x14ac:dyDescent="0.45">
      <c r="A14" s="4" t="s">
        <v>51</v>
      </c>
      <c r="B14" s="5">
        <v>0</v>
      </c>
      <c r="C14" s="5">
        <v>0</v>
      </c>
      <c r="D14" s="5">
        <v>1</v>
      </c>
      <c r="E14" s="5">
        <v>0</v>
      </c>
      <c r="F14" s="2">
        <v>3</v>
      </c>
      <c r="G14" s="2">
        <v>1</v>
      </c>
      <c r="H14" s="2">
        <v>6</v>
      </c>
      <c r="I14" s="2">
        <v>11</v>
      </c>
      <c r="J14" s="2">
        <v>0</v>
      </c>
      <c r="K14" s="2">
        <v>0</v>
      </c>
      <c r="L14" s="2">
        <v>5</v>
      </c>
      <c r="M14" s="5">
        <v>6</v>
      </c>
      <c r="N14" s="5">
        <v>5</v>
      </c>
      <c r="O14" s="2">
        <v>44</v>
      </c>
      <c r="P14" s="2">
        <v>15</v>
      </c>
      <c r="Q14" s="2">
        <v>6</v>
      </c>
      <c r="R14" s="2">
        <v>0</v>
      </c>
      <c r="S14" s="2">
        <v>2</v>
      </c>
      <c r="T14" s="2">
        <v>0</v>
      </c>
      <c r="U14" s="2">
        <v>12</v>
      </c>
      <c r="V14" s="2">
        <v>2</v>
      </c>
      <c r="W14" s="2">
        <v>0</v>
      </c>
      <c r="X14" s="2">
        <v>0</v>
      </c>
      <c r="Y14" s="2">
        <v>2</v>
      </c>
      <c r="Z14" s="2">
        <v>43</v>
      </c>
      <c r="AA14" s="2">
        <v>18</v>
      </c>
      <c r="AB14" s="2">
        <v>783</v>
      </c>
      <c r="AC14" s="2">
        <v>3</v>
      </c>
      <c r="AD14" s="2">
        <v>2</v>
      </c>
      <c r="AE14" s="2">
        <v>100</v>
      </c>
      <c r="AF14" s="2">
        <v>82</v>
      </c>
      <c r="AG14" s="2">
        <v>5000</v>
      </c>
      <c r="AH14" s="2">
        <v>135</v>
      </c>
      <c r="AI14" s="2">
        <v>2000</v>
      </c>
      <c r="AJ14" s="2">
        <v>69</v>
      </c>
      <c r="AK14" s="2">
        <v>41690</v>
      </c>
      <c r="AL14" s="2">
        <v>108</v>
      </c>
      <c r="AM14" s="2">
        <v>16200</v>
      </c>
      <c r="AN14" s="2">
        <v>18800</v>
      </c>
      <c r="AO14" s="2">
        <v>20200</v>
      </c>
      <c r="AP14" s="3">
        <v>67743</v>
      </c>
    </row>
    <row r="15" spans="1:43" x14ac:dyDescent="0.45">
      <c r="A15" s="4" t="s">
        <v>52</v>
      </c>
      <c r="B15" s="5">
        <v>1</v>
      </c>
      <c r="C15" s="5">
        <v>0</v>
      </c>
      <c r="D15" s="5">
        <v>0</v>
      </c>
      <c r="E15" s="5">
        <v>0</v>
      </c>
      <c r="F15" s="2">
        <v>0</v>
      </c>
      <c r="G15" s="2">
        <v>0</v>
      </c>
      <c r="H15" s="2">
        <v>8</v>
      </c>
      <c r="I15" s="2">
        <v>1</v>
      </c>
      <c r="J15" s="2">
        <v>0</v>
      </c>
      <c r="K15" s="2">
        <v>0</v>
      </c>
      <c r="L15" s="2">
        <v>7</v>
      </c>
      <c r="M15" s="5">
        <v>4</v>
      </c>
      <c r="N15" s="5">
        <v>7</v>
      </c>
      <c r="O15" s="2">
        <v>42</v>
      </c>
      <c r="P15" s="2">
        <v>7</v>
      </c>
      <c r="Q15" s="2">
        <v>2</v>
      </c>
      <c r="R15" s="2">
        <v>0</v>
      </c>
      <c r="S15" s="2">
        <v>2</v>
      </c>
      <c r="T15" s="2">
        <v>1</v>
      </c>
      <c r="U15" s="2">
        <v>13</v>
      </c>
      <c r="V15" s="2">
        <v>3</v>
      </c>
      <c r="W15" s="2">
        <v>0</v>
      </c>
      <c r="X15" s="2">
        <v>0</v>
      </c>
      <c r="Y15" s="2">
        <v>0</v>
      </c>
      <c r="Z15" s="2">
        <v>13</v>
      </c>
      <c r="AA15" s="2">
        <v>17</v>
      </c>
      <c r="AB15" s="2">
        <v>783</v>
      </c>
      <c r="AC15" s="2">
        <v>3</v>
      </c>
      <c r="AD15" s="2">
        <v>0</v>
      </c>
      <c r="AE15" s="2">
        <v>100</v>
      </c>
      <c r="AF15" s="2">
        <v>82</v>
      </c>
      <c r="AG15" s="2">
        <v>5000</v>
      </c>
      <c r="AH15" s="2">
        <v>135</v>
      </c>
      <c r="AI15" s="2">
        <v>2000</v>
      </c>
      <c r="AJ15" s="2">
        <v>69</v>
      </c>
      <c r="AK15" s="2">
        <v>41690</v>
      </c>
      <c r="AL15" s="2">
        <v>108</v>
      </c>
      <c r="AM15" s="2">
        <v>16200</v>
      </c>
      <c r="AN15" s="2">
        <v>18800</v>
      </c>
      <c r="AO15" s="2">
        <v>20200</v>
      </c>
      <c r="AP15" s="3">
        <v>67743</v>
      </c>
    </row>
    <row r="16" spans="1:43" x14ac:dyDescent="0.45">
      <c r="A16" s="4" t="s">
        <v>53</v>
      </c>
      <c r="B16" s="5">
        <v>0</v>
      </c>
      <c r="C16" s="5">
        <v>0</v>
      </c>
      <c r="D16" s="5">
        <v>0</v>
      </c>
      <c r="E16" s="5">
        <v>0</v>
      </c>
      <c r="F16" s="2">
        <v>1</v>
      </c>
      <c r="G16" s="2">
        <v>0</v>
      </c>
      <c r="H16" s="2">
        <v>11</v>
      </c>
      <c r="I16" s="2">
        <v>12</v>
      </c>
      <c r="J16" s="2">
        <v>1</v>
      </c>
      <c r="K16" s="2">
        <v>0</v>
      </c>
      <c r="L16" s="2">
        <v>6</v>
      </c>
      <c r="M16" s="5">
        <v>29</v>
      </c>
      <c r="N16" s="5">
        <v>6</v>
      </c>
      <c r="O16" s="2">
        <v>404</v>
      </c>
      <c r="P16" s="2">
        <v>116</v>
      </c>
      <c r="Q16" s="2">
        <v>15</v>
      </c>
      <c r="R16" s="2">
        <v>0</v>
      </c>
      <c r="S16" s="2">
        <v>1</v>
      </c>
      <c r="T16" s="2">
        <v>3</v>
      </c>
      <c r="U16" s="2">
        <v>65</v>
      </c>
      <c r="V16" s="2">
        <v>25</v>
      </c>
      <c r="W16" s="2">
        <v>1</v>
      </c>
      <c r="X16" s="2">
        <v>1</v>
      </c>
      <c r="Y16" s="2">
        <v>4</v>
      </c>
      <c r="Z16" s="2">
        <v>126</v>
      </c>
      <c r="AA16" s="2">
        <v>71</v>
      </c>
      <c r="AB16" s="5">
        <v>54</v>
      </c>
      <c r="AC16" s="2">
        <v>0</v>
      </c>
      <c r="AD16" s="2">
        <v>7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3">
        <v>0</v>
      </c>
    </row>
    <row r="17" spans="1:42" ht="17.5" x14ac:dyDescent="0.45">
      <c r="A17" s="4" t="s">
        <v>29</v>
      </c>
      <c r="B17" s="5">
        <v>1</v>
      </c>
      <c r="C17" s="5">
        <v>1</v>
      </c>
      <c r="D17" s="5">
        <v>2</v>
      </c>
      <c r="E17" s="5">
        <v>0</v>
      </c>
      <c r="F17" s="2">
        <v>2</v>
      </c>
      <c r="G17" s="2">
        <v>0</v>
      </c>
      <c r="H17" s="2">
        <v>8</v>
      </c>
      <c r="I17" s="2">
        <v>12</v>
      </c>
      <c r="J17" s="2">
        <v>0</v>
      </c>
      <c r="K17" s="2">
        <v>0</v>
      </c>
      <c r="L17" s="2">
        <v>10</v>
      </c>
      <c r="M17" s="5">
        <v>11</v>
      </c>
      <c r="N17" s="5">
        <v>10</v>
      </c>
      <c r="O17" s="2">
        <v>175</v>
      </c>
      <c r="P17" s="2">
        <v>43</v>
      </c>
      <c r="Q17" s="2">
        <v>0</v>
      </c>
      <c r="R17" s="2">
        <v>0</v>
      </c>
      <c r="S17" s="2">
        <v>1</v>
      </c>
      <c r="T17" s="2">
        <v>3</v>
      </c>
      <c r="U17" s="2">
        <v>27</v>
      </c>
      <c r="V17" s="2">
        <v>9</v>
      </c>
      <c r="W17" s="2">
        <v>0</v>
      </c>
      <c r="X17" s="2">
        <v>1</v>
      </c>
      <c r="Y17" s="2">
        <v>2</v>
      </c>
      <c r="Z17" s="2">
        <v>82</v>
      </c>
      <c r="AA17" s="2">
        <v>128</v>
      </c>
      <c r="AB17" s="6">
        <v>1968</v>
      </c>
      <c r="AC17" s="2">
        <v>5</v>
      </c>
      <c r="AD17" s="2">
        <v>5</v>
      </c>
      <c r="AE17" s="2">
        <v>500</v>
      </c>
      <c r="AF17" s="2">
        <v>52</v>
      </c>
      <c r="AG17" s="2">
        <v>3000</v>
      </c>
      <c r="AH17" s="2">
        <v>70</v>
      </c>
      <c r="AI17" s="2">
        <v>0</v>
      </c>
      <c r="AJ17" s="2">
        <v>0</v>
      </c>
      <c r="AK17" s="2">
        <v>35700</v>
      </c>
      <c r="AL17" s="7">
        <v>105</v>
      </c>
      <c r="AM17" s="2">
        <v>12500</v>
      </c>
      <c r="AN17" s="2">
        <v>19100</v>
      </c>
      <c r="AO17" s="2">
        <v>31900</v>
      </c>
      <c r="AP17" s="3">
        <v>50287</v>
      </c>
    </row>
    <row r="18" spans="1:42" ht="17.5" x14ac:dyDescent="0.45">
      <c r="A18" s="4" t="s">
        <v>30</v>
      </c>
      <c r="B18" s="5">
        <v>1</v>
      </c>
      <c r="C18" s="5">
        <v>1</v>
      </c>
      <c r="D18" s="5">
        <v>0</v>
      </c>
      <c r="E18" s="5">
        <v>0</v>
      </c>
      <c r="F18" s="2">
        <v>2</v>
      </c>
      <c r="G18" s="2">
        <v>0</v>
      </c>
      <c r="H18" s="2">
        <v>10</v>
      </c>
      <c r="I18" s="2">
        <v>10</v>
      </c>
      <c r="J18" s="2">
        <v>0</v>
      </c>
      <c r="K18" s="2">
        <v>1</v>
      </c>
      <c r="L18" s="2">
        <v>13</v>
      </c>
      <c r="M18" s="5">
        <v>27</v>
      </c>
      <c r="N18" s="5">
        <v>13</v>
      </c>
      <c r="O18" s="2">
        <v>228</v>
      </c>
      <c r="P18" s="2">
        <v>60</v>
      </c>
      <c r="Q18" s="2">
        <v>0</v>
      </c>
      <c r="R18" s="2">
        <v>0</v>
      </c>
      <c r="S18" s="2">
        <v>1</v>
      </c>
      <c r="T18" s="2">
        <v>1</v>
      </c>
      <c r="U18" s="2">
        <v>58</v>
      </c>
      <c r="V18" s="2">
        <v>14</v>
      </c>
      <c r="W18" s="2">
        <v>0</v>
      </c>
      <c r="X18" s="2">
        <v>1</v>
      </c>
      <c r="Y18" s="2">
        <v>1</v>
      </c>
      <c r="Z18" s="2">
        <v>44</v>
      </c>
      <c r="AA18" s="2">
        <v>103</v>
      </c>
      <c r="AB18" s="2">
        <v>1059</v>
      </c>
      <c r="AC18" s="2">
        <v>0</v>
      </c>
      <c r="AD18" s="2">
        <v>3</v>
      </c>
      <c r="AE18" s="2">
        <v>500</v>
      </c>
      <c r="AF18" s="2">
        <v>45</v>
      </c>
      <c r="AG18" s="2">
        <v>200</v>
      </c>
      <c r="AH18" s="2">
        <v>73</v>
      </c>
      <c r="AI18" s="2">
        <v>1000</v>
      </c>
      <c r="AJ18" s="5">
        <v>56</v>
      </c>
      <c r="AK18" s="2">
        <v>3500</v>
      </c>
      <c r="AL18" s="7">
        <v>90</v>
      </c>
      <c r="AM18" s="2">
        <v>9600</v>
      </c>
      <c r="AN18" s="2">
        <v>19700</v>
      </c>
      <c r="AO18" s="2">
        <v>9700</v>
      </c>
      <c r="AP18" s="3">
        <v>59500</v>
      </c>
    </row>
    <row r="19" spans="1:42" x14ac:dyDescent="0.45">
      <c r="A19" s="4" t="s">
        <v>54</v>
      </c>
      <c r="B19" s="5">
        <v>0</v>
      </c>
      <c r="C19" s="5">
        <v>0</v>
      </c>
      <c r="D19" s="5">
        <v>0</v>
      </c>
      <c r="E19" s="5">
        <v>0</v>
      </c>
      <c r="F19" s="2">
        <v>3</v>
      </c>
      <c r="G19" s="2">
        <v>1</v>
      </c>
      <c r="H19" s="2">
        <v>25</v>
      </c>
      <c r="I19" s="2">
        <v>13</v>
      </c>
      <c r="J19" s="2">
        <v>1</v>
      </c>
      <c r="K19" s="2">
        <v>0</v>
      </c>
      <c r="L19" s="2">
        <v>13</v>
      </c>
      <c r="M19" s="5">
        <v>18</v>
      </c>
      <c r="N19" s="5">
        <v>13</v>
      </c>
      <c r="O19" s="2">
        <v>294</v>
      </c>
      <c r="P19" s="2">
        <v>66</v>
      </c>
      <c r="Q19" s="2">
        <v>10</v>
      </c>
      <c r="R19" s="2">
        <v>0</v>
      </c>
      <c r="S19" s="2">
        <v>1</v>
      </c>
      <c r="T19" s="2">
        <v>1</v>
      </c>
      <c r="U19" s="2">
        <v>42</v>
      </c>
      <c r="V19" s="2">
        <v>14</v>
      </c>
      <c r="W19" s="2">
        <v>0</v>
      </c>
      <c r="X19" s="2">
        <v>0</v>
      </c>
      <c r="Y19" s="2">
        <v>3</v>
      </c>
      <c r="Z19" s="2">
        <v>99</v>
      </c>
      <c r="AA19" s="2">
        <v>93</v>
      </c>
      <c r="AB19" s="2">
        <v>1626</v>
      </c>
      <c r="AC19" s="5">
        <v>5</v>
      </c>
      <c r="AD19" s="2">
        <v>3</v>
      </c>
      <c r="AE19" s="2">
        <v>400</v>
      </c>
      <c r="AF19" s="2">
        <v>35</v>
      </c>
      <c r="AG19" s="2">
        <v>2000</v>
      </c>
      <c r="AH19" s="2">
        <v>95</v>
      </c>
      <c r="AI19" s="2">
        <v>1300</v>
      </c>
      <c r="AJ19" s="5">
        <v>36</v>
      </c>
      <c r="AK19" s="2">
        <v>0</v>
      </c>
      <c r="AL19" s="2">
        <v>0</v>
      </c>
      <c r="AM19" s="2">
        <v>7100</v>
      </c>
      <c r="AN19" s="2">
        <v>20000</v>
      </c>
      <c r="AO19" s="2">
        <v>8950</v>
      </c>
      <c r="AP19" s="3">
        <v>0</v>
      </c>
    </row>
    <row r="20" spans="1:42" x14ac:dyDescent="0.45">
      <c r="A20" s="4" t="s">
        <v>55</v>
      </c>
      <c r="B20" s="5">
        <v>2</v>
      </c>
      <c r="C20" s="5">
        <v>0</v>
      </c>
      <c r="D20" s="5">
        <v>0</v>
      </c>
      <c r="E20" s="5">
        <v>0</v>
      </c>
      <c r="F20" s="2">
        <v>4</v>
      </c>
      <c r="G20" s="2">
        <v>0</v>
      </c>
      <c r="H20" s="2">
        <v>11</v>
      </c>
      <c r="I20" s="2">
        <v>12</v>
      </c>
      <c r="J20" s="2">
        <v>1</v>
      </c>
      <c r="K20" s="2">
        <v>0</v>
      </c>
      <c r="L20" s="2">
        <v>10</v>
      </c>
      <c r="M20" s="5">
        <v>20</v>
      </c>
      <c r="N20" s="5">
        <v>10</v>
      </c>
      <c r="O20" s="2">
        <v>227</v>
      </c>
      <c r="P20" s="2">
        <v>45</v>
      </c>
      <c r="Q20" s="2">
        <v>6</v>
      </c>
      <c r="R20" s="2">
        <v>0</v>
      </c>
      <c r="S20" s="2">
        <v>1</v>
      </c>
      <c r="T20" s="2">
        <v>0</v>
      </c>
      <c r="U20" s="2">
        <v>34</v>
      </c>
      <c r="V20" s="2">
        <v>7</v>
      </c>
      <c r="W20" s="2">
        <v>1</v>
      </c>
      <c r="X20" s="2">
        <v>0</v>
      </c>
      <c r="Y20" s="2">
        <v>3</v>
      </c>
      <c r="Z20" s="2">
        <v>31</v>
      </c>
      <c r="AA20" s="2">
        <v>126</v>
      </c>
      <c r="AB20" s="2">
        <v>1035</v>
      </c>
      <c r="AC20" s="5">
        <v>3</v>
      </c>
      <c r="AD20" s="2">
        <v>2</v>
      </c>
      <c r="AE20" s="2">
        <v>400</v>
      </c>
      <c r="AF20" s="2">
        <v>35</v>
      </c>
      <c r="AG20" s="2">
        <v>2000</v>
      </c>
      <c r="AH20" s="2">
        <v>95</v>
      </c>
      <c r="AI20" s="2">
        <v>1300</v>
      </c>
      <c r="AJ20" s="5">
        <v>36</v>
      </c>
      <c r="AK20" s="2">
        <v>0</v>
      </c>
      <c r="AL20" s="2">
        <v>0</v>
      </c>
      <c r="AM20" s="2">
        <v>7100</v>
      </c>
      <c r="AN20" s="2">
        <v>20000</v>
      </c>
      <c r="AO20" s="2">
        <v>8950</v>
      </c>
      <c r="AP20" s="3">
        <v>0</v>
      </c>
    </row>
    <row r="21" spans="1:42" ht="17.5" thickBot="1" x14ac:dyDescent="0.5">
      <c r="A21" s="8" t="s">
        <v>56</v>
      </c>
      <c r="B21" s="10">
        <v>0</v>
      </c>
      <c r="C21" s="10">
        <v>2</v>
      </c>
      <c r="D21" s="10">
        <v>0</v>
      </c>
      <c r="E21" s="10">
        <v>0</v>
      </c>
      <c r="F21" s="9">
        <v>0</v>
      </c>
      <c r="G21" s="9">
        <v>0</v>
      </c>
      <c r="H21" s="9">
        <v>16</v>
      </c>
      <c r="I21" s="9">
        <v>4</v>
      </c>
      <c r="J21" s="9">
        <v>0</v>
      </c>
      <c r="K21" s="9">
        <v>0</v>
      </c>
      <c r="L21" s="9">
        <v>4</v>
      </c>
      <c r="M21" s="10">
        <v>11</v>
      </c>
      <c r="N21" s="10">
        <v>4</v>
      </c>
      <c r="O21" s="9">
        <v>60</v>
      </c>
      <c r="P21" s="9">
        <v>17</v>
      </c>
      <c r="Q21" s="9">
        <v>2</v>
      </c>
      <c r="R21" s="9">
        <v>0</v>
      </c>
      <c r="S21" s="9">
        <v>1</v>
      </c>
      <c r="T21" s="9">
        <v>0</v>
      </c>
      <c r="U21" s="9">
        <v>17</v>
      </c>
      <c r="V21" s="9">
        <v>2</v>
      </c>
      <c r="W21" s="9">
        <v>1</v>
      </c>
      <c r="X21" s="9">
        <v>1</v>
      </c>
      <c r="Y21" s="9">
        <v>0</v>
      </c>
      <c r="Z21" s="9">
        <v>13</v>
      </c>
      <c r="AA21" s="9">
        <v>68</v>
      </c>
      <c r="AB21" s="9">
        <v>1035</v>
      </c>
      <c r="AC21" s="10">
        <v>3</v>
      </c>
      <c r="AD21" s="9">
        <v>2</v>
      </c>
      <c r="AE21" s="9">
        <v>400</v>
      </c>
      <c r="AF21" s="9">
        <v>35</v>
      </c>
      <c r="AG21" s="9">
        <v>2000</v>
      </c>
      <c r="AH21" s="9">
        <v>95</v>
      </c>
      <c r="AI21" s="9">
        <v>1300</v>
      </c>
      <c r="AJ21" s="10">
        <v>36</v>
      </c>
      <c r="AK21" s="9">
        <v>0</v>
      </c>
      <c r="AL21" s="9">
        <v>0</v>
      </c>
      <c r="AM21" s="9">
        <v>7100</v>
      </c>
      <c r="AN21" s="9">
        <v>20000</v>
      </c>
      <c r="AO21" s="9">
        <v>8950</v>
      </c>
      <c r="AP21" s="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2"/>
  <sheetViews>
    <sheetView workbookViewId="0">
      <selection activeCell="L22" sqref="L22"/>
    </sheetView>
  </sheetViews>
  <sheetFormatPr defaultRowHeight="17" x14ac:dyDescent="0.45"/>
  <cols>
    <col min="2" max="3" width="8.6640625" style="16"/>
    <col min="4" max="4" width="12.08203125" customWidth="1"/>
    <col min="5" max="5" width="12.58203125" bestFit="1" customWidth="1"/>
    <col min="6" max="6" width="8.6640625" style="25"/>
    <col min="7" max="7" width="15.9140625" style="1" customWidth="1"/>
  </cols>
  <sheetData>
    <row r="1" spans="2:10" ht="17.5" thickBot="1" x14ac:dyDescent="0.5">
      <c r="B1" s="17" t="s">
        <v>62</v>
      </c>
      <c r="C1" s="17" t="s">
        <v>65</v>
      </c>
      <c r="D1" s="17" t="s">
        <v>68</v>
      </c>
      <c r="E1" s="17" t="s">
        <v>69</v>
      </c>
      <c r="F1" s="23" t="s">
        <v>63</v>
      </c>
      <c r="G1" s="26" t="s">
        <v>67</v>
      </c>
      <c r="I1" s="21" t="s">
        <v>64</v>
      </c>
      <c r="J1" s="21" t="s">
        <v>65</v>
      </c>
    </row>
    <row r="2" spans="2:10" ht="17.5" thickBot="1" x14ac:dyDescent="0.5">
      <c r="B2" s="18" t="s">
        <v>66</v>
      </c>
      <c r="C2" s="19">
        <v>42640</v>
      </c>
      <c r="D2" s="20">
        <v>2987</v>
      </c>
      <c r="E2" s="18">
        <f>ROUND(D2/C2*100,0)</f>
        <v>7</v>
      </c>
      <c r="F2" s="24">
        <v>1.74</v>
      </c>
      <c r="G2" s="28">
        <f>ROUNDUP(D2/F2,0)</f>
        <v>1717</v>
      </c>
      <c r="I2" s="22">
        <v>14338</v>
      </c>
      <c r="J2" s="22">
        <v>42640</v>
      </c>
    </row>
    <row r="3" spans="2:10" ht="17.5" thickBot="1" x14ac:dyDescent="0.5">
      <c r="B3" s="18" t="s">
        <v>41</v>
      </c>
      <c r="C3" s="19">
        <v>22383</v>
      </c>
      <c r="D3" s="20">
        <v>5988</v>
      </c>
      <c r="E3" s="18">
        <f t="shared" ref="E3:E21" si="0">ROUND(D3/C3*100,0)</f>
        <v>27</v>
      </c>
      <c r="F3" s="24">
        <v>0.59</v>
      </c>
      <c r="G3" s="28">
        <f t="shared" ref="G3:G21" si="1">ROUNDUP(D3/F3,0)</f>
        <v>10150</v>
      </c>
      <c r="I3" s="22">
        <v>9298</v>
      </c>
      <c r="J3" s="22">
        <v>22383</v>
      </c>
    </row>
    <row r="4" spans="2:10" ht="17.5" thickBot="1" x14ac:dyDescent="0.5">
      <c r="B4" s="18" t="s">
        <v>42</v>
      </c>
      <c r="C4" s="19">
        <v>22472</v>
      </c>
      <c r="D4" s="20">
        <v>2144</v>
      </c>
      <c r="E4" s="18">
        <f t="shared" si="0"/>
        <v>10</v>
      </c>
      <c r="F4" s="24">
        <v>0.92</v>
      </c>
      <c r="G4" s="28">
        <f t="shared" si="1"/>
        <v>2331</v>
      </c>
      <c r="I4" s="22">
        <v>8111</v>
      </c>
      <c r="J4" s="22">
        <v>22472</v>
      </c>
    </row>
    <row r="5" spans="2:10" ht="17.5" thickBot="1" x14ac:dyDescent="0.5">
      <c r="B5" s="18" t="s">
        <v>43</v>
      </c>
      <c r="C5" s="19">
        <v>37726</v>
      </c>
      <c r="D5" s="20">
        <v>5323</v>
      </c>
      <c r="E5" s="18">
        <f t="shared" si="0"/>
        <v>14</v>
      </c>
      <c r="F5" s="24">
        <v>0.79</v>
      </c>
      <c r="G5" s="28">
        <f t="shared" si="1"/>
        <v>6738</v>
      </c>
      <c r="I5" s="22">
        <v>14702</v>
      </c>
      <c r="J5" s="22">
        <v>37726</v>
      </c>
    </row>
    <row r="6" spans="2:10" ht="17.5" thickBot="1" x14ac:dyDescent="0.5">
      <c r="B6" s="34" t="s">
        <v>44</v>
      </c>
      <c r="C6" s="35">
        <v>52563</v>
      </c>
      <c r="D6" s="36">
        <v>10208</v>
      </c>
      <c r="E6" s="34">
        <f t="shared" si="0"/>
        <v>19</v>
      </c>
      <c r="F6" s="37">
        <v>1.1100000000000001</v>
      </c>
      <c r="G6" s="38">
        <f t="shared" si="1"/>
        <v>9197</v>
      </c>
      <c r="I6" s="22">
        <v>14753</v>
      </c>
      <c r="J6" s="22">
        <v>36935</v>
      </c>
    </row>
    <row r="7" spans="2:10" ht="17.5" thickBot="1" x14ac:dyDescent="0.5">
      <c r="B7" s="18" t="s">
        <v>45</v>
      </c>
      <c r="C7" s="19">
        <v>20732</v>
      </c>
      <c r="D7" s="20">
        <v>2316</v>
      </c>
      <c r="E7" s="18">
        <f t="shared" si="0"/>
        <v>11</v>
      </c>
      <c r="F7" s="24">
        <v>1.1200000000000001</v>
      </c>
      <c r="G7" s="28">
        <f t="shared" si="1"/>
        <v>2068</v>
      </c>
      <c r="I7" s="22">
        <v>21731</v>
      </c>
      <c r="J7" s="22">
        <v>52563</v>
      </c>
    </row>
    <row r="8" spans="2:10" ht="17.5" thickBot="1" x14ac:dyDescent="0.5">
      <c r="B8" s="18" t="s">
        <v>46</v>
      </c>
      <c r="C8" s="19">
        <v>24359</v>
      </c>
      <c r="D8" s="20">
        <v>2271</v>
      </c>
      <c r="E8" s="18">
        <f t="shared" si="0"/>
        <v>9</v>
      </c>
      <c r="F8" s="24">
        <v>0.47</v>
      </c>
      <c r="G8" s="28">
        <f t="shared" si="1"/>
        <v>4832</v>
      </c>
      <c r="I8" s="22">
        <v>8124</v>
      </c>
      <c r="J8" s="22">
        <v>20732</v>
      </c>
    </row>
    <row r="9" spans="2:10" ht="17.5" thickBot="1" x14ac:dyDescent="0.5">
      <c r="B9" s="18" t="s">
        <v>47</v>
      </c>
      <c r="C9" s="19">
        <v>23325</v>
      </c>
      <c r="D9" s="20">
        <v>2964</v>
      </c>
      <c r="E9" s="18">
        <f t="shared" si="0"/>
        <v>13</v>
      </c>
      <c r="F9" s="24">
        <v>0.51</v>
      </c>
      <c r="G9" s="28">
        <f t="shared" si="1"/>
        <v>5812</v>
      </c>
      <c r="I9" s="22">
        <v>9016</v>
      </c>
      <c r="J9" s="22">
        <v>24359</v>
      </c>
    </row>
    <row r="10" spans="2:10" ht="17.5" thickBot="1" x14ac:dyDescent="0.5">
      <c r="B10" s="18" t="s">
        <v>28</v>
      </c>
      <c r="C10" s="19">
        <v>36935</v>
      </c>
      <c r="D10" s="20">
        <v>5623</v>
      </c>
      <c r="E10" s="18">
        <f t="shared" si="0"/>
        <v>15</v>
      </c>
      <c r="F10" s="24">
        <v>0.82</v>
      </c>
      <c r="G10" s="28">
        <f t="shared" si="1"/>
        <v>6858</v>
      </c>
      <c r="I10" s="22">
        <v>9540</v>
      </c>
      <c r="J10" s="22">
        <v>23325</v>
      </c>
    </row>
    <row r="11" spans="2:10" ht="17.5" thickBot="1" x14ac:dyDescent="0.5">
      <c r="B11" s="18" t="s">
        <v>48</v>
      </c>
      <c r="C11" s="19">
        <v>25251</v>
      </c>
      <c r="D11" s="20">
        <v>4159</v>
      </c>
      <c r="E11" s="18">
        <f t="shared" si="0"/>
        <v>16</v>
      </c>
      <c r="F11" s="24">
        <v>1.1100000000000001</v>
      </c>
      <c r="G11" s="28">
        <f t="shared" si="1"/>
        <v>3747</v>
      </c>
      <c r="I11" s="22">
        <v>9818</v>
      </c>
      <c r="J11" s="22">
        <v>25251</v>
      </c>
    </row>
    <row r="12" spans="2:10" ht="17.5" thickBot="1" x14ac:dyDescent="0.5">
      <c r="B12" s="18" t="s">
        <v>49</v>
      </c>
      <c r="C12" s="19">
        <v>27838</v>
      </c>
      <c r="D12" s="20">
        <v>3339</v>
      </c>
      <c r="E12" s="18">
        <f t="shared" si="0"/>
        <v>12</v>
      </c>
      <c r="F12" s="24">
        <v>0.53</v>
      </c>
      <c r="G12" s="28">
        <f t="shared" si="1"/>
        <v>6300</v>
      </c>
      <c r="I12" s="22">
        <v>10881</v>
      </c>
      <c r="J12" s="22">
        <v>27838</v>
      </c>
    </row>
    <row r="13" spans="2:10" ht="17.5" thickBot="1" x14ac:dyDescent="0.5">
      <c r="B13" s="34" t="s">
        <v>50</v>
      </c>
      <c r="C13" s="35">
        <v>20909</v>
      </c>
      <c r="D13" s="36">
        <v>10952</v>
      </c>
      <c r="E13" s="34">
        <f t="shared" si="0"/>
        <v>52</v>
      </c>
      <c r="F13" s="37">
        <v>4.7</v>
      </c>
      <c r="G13" s="38">
        <f t="shared" si="1"/>
        <v>2331</v>
      </c>
      <c r="I13" s="22">
        <v>7394</v>
      </c>
      <c r="J13" s="22">
        <v>20909</v>
      </c>
    </row>
    <row r="14" spans="2:10" ht="17.5" thickBot="1" x14ac:dyDescent="0.5">
      <c r="B14" s="18" t="s">
        <v>51</v>
      </c>
      <c r="C14" s="19">
        <v>18185</v>
      </c>
      <c r="D14" s="20">
        <v>3618</v>
      </c>
      <c r="E14" s="18">
        <f t="shared" si="0"/>
        <v>20</v>
      </c>
      <c r="F14" s="24">
        <v>1</v>
      </c>
      <c r="G14" s="28">
        <f t="shared" si="1"/>
        <v>3618</v>
      </c>
      <c r="I14" s="22">
        <v>7992</v>
      </c>
      <c r="J14" s="22">
        <v>18185</v>
      </c>
    </row>
    <row r="15" spans="2:10" ht="17.5" thickBot="1" x14ac:dyDescent="0.5">
      <c r="B15" s="18" t="s">
        <v>52</v>
      </c>
      <c r="C15" s="19">
        <v>19068</v>
      </c>
      <c r="D15" s="20">
        <v>2919</v>
      </c>
      <c r="E15" s="18">
        <f t="shared" si="0"/>
        <v>15</v>
      </c>
      <c r="F15" s="24">
        <v>0.99</v>
      </c>
      <c r="G15" s="28">
        <f t="shared" si="1"/>
        <v>2949</v>
      </c>
      <c r="I15" s="22">
        <v>7916</v>
      </c>
      <c r="J15" s="22">
        <v>19068</v>
      </c>
    </row>
    <row r="16" spans="2:10" ht="17.5" thickBot="1" x14ac:dyDescent="0.5">
      <c r="B16" s="29" t="s">
        <v>53</v>
      </c>
      <c r="C16" s="30">
        <v>33294</v>
      </c>
      <c r="D16" s="31">
        <v>2135</v>
      </c>
      <c r="E16" s="29">
        <f t="shared" si="0"/>
        <v>6</v>
      </c>
      <c r="F16" s="32">
        <v>2.9</v>
      </c>
      <c r="G16" s="33">
        <f t="shared" si="1"/>
        <v>737</v>
      </c>
      <c r="I16" s="22">
        <v>11297</v>
      </c>
      <c r="J16" s="22">
        <v>33294</v>
      </c>
    </row>
    <row r="17" spans="2:10" ht="17.5" thickBot="1" x14ac:dyDescent="0.5">
      <c r="B17" s="29" t="s">
        <v>30</v>
      </c>
      <c r="C17" s="30">
        <v>22485</v>
      </c>
      <c r="D17" s="31">
        <v>2801</v>
      </c>
      <c r="E17" s="29">
        <f t="shared" si="0"/>
        <v>12</v>
      </c>
      <c r="F17" s="32">
        <v>10.8</v>
      </c>
      <c r="G17" s="33">
        <f t="shared" si="1"/>
        <v>260</v>
      </c>
      <c r="I17" s="22">
        <v>9965</v>
      </c>
      <c r="J17" s="22">
        <v>22485</v>
      </c>
    </row>
    <row r="18" spans="2:10" ht="17.5" thickBot="1" x14ac:dyDescent="0.5">
      <c r="B18" s="18" t="s">
        <v>54</v>
      </c>
      <c r="C18" s="19">
        <v>31298</v>
      </c>
      <c r="D18" s="20">
        <v>4309</v>
      </c>
      <c r="E18" s="18">
        <f t="shared" si="0"/>
        <v>14</v>
      </c>
      <c r="F18" s="24">
        <v>1.04</v>
      </c>
      <c r="G18" s="28">
        <f t="shared" si="1"/>
        <v>4144</v>
      </c>
      <c r="I18" s="22">
        <v>11726</v>
      </c>
      <c r="J18" s="22">
        <v>31298</v>
      </c>
    </row>
    <row r="19" spans="2:10" ht="17.5" thickBot="1" x14ac:dyDescent="0.5">
      <c r="B19" s="18" t="s">
        <v>55</v>
      </c>
      <c r="C19" s="19">
        <v>26231</v>
      </c>
      <c r="D19" s="20">
        <v>3779</v>
      </c>
      <c r="E19" s="18">
        <f t="shared" si="0"/>
        <v>14</v>
      </c>
      <c r="F19" s="24">
        <v>6.41</v>
      </c>
      <c r="G19" s="28">
        <f t="shared" si="1"/>
        <v>590</v>
      </c>
      <c r="I19" s="22">
        <v>11063</v>
      </c>
      <c r="J19" s="22">
        <v>26231</v>
      </c>
    </row>
    <row r="20" spans="2:10" ht="17.5" thickBot="1" x14ac:dyDescent="0.5">
      <c r="B20" s="18" t="s">
        <v>56</v>
      </c>
      <c r="C20" s="19">
        <v>27678</v>
      </c>
      <c r="D20" s="20">
        <v>4193</v>
      </c>
      <c r="E20" s="18">
        <f t="shared" si="0"/>
        <v>15</v>
      </c>
      <c r="F20" s="24">
        <v>2.38</v>
      </c>
      <c r="G20" s="28">
        <f t="shared" si="1"/>
        <v>1762</v>
      </c>
      <c r="I20" s="22">
        <v>11451</v>
      </c>
      <c r="J20" s="22">
        <v>27678</v>
      </c>
    </row>
    <row r="21" spans="2:10" ht="17.5" thickBot="1" x14ac:dyDescent="0.5">
      <c r="B21" s="18" t="s">
        <v>29</v>
      </c>
      <c r="C21" s="19">
        <v>39829</v>
      </c>
      <c r="D21" s="20">
        <v>3808</v>
      </c>
      <c r="E21" s="18">
        <f t="shared" si="0"/>
        <v>10</v>
      </c>
      <c r="F21" s="24">
        <v>1.36</v>
      </c>
      <c r="G21" s="28">
        <f t="shared" si="1"/>
        <v>2800</v>
      </c>
      <c r="I21" s="22">
        <v>14149</v>
      </c>
      <c r="J21" s="22">
        <v>39829</v>
      </c>
    </row>
    <row r="22" spans="2:10" x14ac:dyDescent="0.45">
      <c r="F22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전인수</dc:creator>
  <cp:lastModifiedBy>Windows User</cp:lastModifiedBy>
  <cp:lastPrinted>2022-03-20T07:10:45Z</cp:lastPrinted>
  <dcterms:created xsi:type="dcterms:W3CDTF">2022-03-15T04:52:15Z</dcterms:created>
  <dcterms:modified xsi:type="dcterms:W3CDTF">2022-03-31T02:41:09Z</dcterms:modified>
</cp:coreProperties>
</file>