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BDOU\MBDOU_INF\templates\"/>
    </mc:Choice>
  </mc:AlternateContent>
  <xr:revisionPtr revIDLastSave="0" documentId="13_ncr:1_{E1592110-BBA3-4308-B95A-6B4C291E86AE}" xr6:coauthVersionLast="47" xr6:coauthVersionMax="47" xr10:uidLastSave="{00000000-0000-0000-0000-000000000000}"/>
  <bookViews>
    <workbookView xWindow="1905" yWindow="1905" windowWidth="21600" windowHeight="13560" activeTab="1" xr2:uid="{00000000-000D-0000-FFFF-FFFF00000000}"/>
  </bookViews>
  <sheets>
    <sheet name="Листы1-5" sheetId="3" r:id="rId1"/>
    <sheet name="Листы6-7" sheetId="5" r:id="rId2"/>
    <sheet name="Расшифровка" sheetId="8" r:id="rId3"/>
  </sheets>
  <externalReferences>
    <externalReference r:id="rId4"/>
  </externalReferences>
  <definedNames>
    <definedName name="_xlnm.Print_Titles" localSheetId="0">'Листы1-5'!$25:$31</definedName>
    <definedName name="_xlnm.Print_Titles" localSheetId="1">'Листы6-7'!$3:$8</definedName>
    <definedName name="_xlnm.Print_Area" localSheetId="0">'Листы1-5'!$A$1:$CU$31</definedName>
    <definedName name="_xlnm.Print_Area" localSheetId="1">'Листы6-7'!$A$1:$CU$76</definedName>
    <definedName name="_xlnm.Print_Area" localSheetId="2">Расшифровка!$A$1:$AJ$49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9" i="8" l="1"/>
  <c r="AJ37" i="8" s="1"/>
  <c r="AL25" i="8"/>
  <c r="AJ25" i="8"/>
  <c r="AL47" i="8"/>
  <c r="AM47" i="8" l="1"/>
</calcChain>
</file>

<file path=xl/sharedStrings.xml><?xml version="1.0" encoding="utf-8"?>
<sst xmlns="http://schemas.openxmlformats.org/spreadsheetml/2006/main" count="414" uniqueCount="150">
  <si>
    <t>КОДЫ</t>
  </si>
  <si>
    <t>383</t>
  </si>
  <si>
    <t>по Сводному реестру</t>
  </si>
  <si>
    <t>Дата</t>
  </si>
  <si>
    <t>от «</t>
  </si>
  <si>
    <t>»</t>
  </si>
  <si>
    <t xml:space="preserve"> г.</t>
  </si>
  <si>
    <t>Единица измерения: руб.</t>
  </si>
  <si>
    <t>Код</t>
  </si>
  <si>
    <t>«</t>
  </si>
  <si>
    <t>(подпись)</t>
  </si>
  <si>
    <t>(расшифровка подписи)</t>
  </si>
  <si>
    <t>(должность)</t>
  </si>
  <si>
    <t>по ОКЕИ</t>
  </si>
  <si>
    <t>Российской</t>
  </si>
  <si>
    <t>План финансово-хозяйственной деятельности на 20</t>
  </si>
  <si>
    <t>г.</t>
  </si>
  <si>
    <t>и 20</t>
  </si>
  <si>
    <t>(на 20</t>
  </si>
  <si>
    <r>
      <t>годов</t>
    </r>
    <r>
      <rPr>
        <b/>
        <vertAlign val="superscript"/>
        <sz val="12"/>
        <rFont val="Times New Roman"/>
        <family val="1"/>
        <charset val="204"/>
      </rPr>
      <t>1</t>
    </r>
    <r>
      <rPr>
        <b/>
        <sz val="12"/>
        <rFont val="Times New Roman"/>
        <family val="1"/>
        <charset val="204"/>
      </rPr>
      <t>)</t>
    </r>
  </si>
  <si>
    <t>Орган, осуществляющий</t>
  </si>
  <si>
    <t>функции и полномочия учредителя</t>
  </si>
  <si>
    <t>глава по БК</t>
  </si>
  <si>
    <t>ИНН</t>
  </si>
  <si>
    <t>КПП</t>
  </si>
  <si>
    <t>Учреждение</t>
  </si>
  <si>
    <t>Раздел 1. Поступления и выплаты</t>
  </si>
  <si>
    <t>строки</t>
  </si>
  <si>
    <t>Аналити-</t>
  </si>
  <si>
    <t>ческий</t>
  </si>
  <si>
    <t>Код по</t>
  </si>
  <si>
    <t>бюджетной</t>
  </si>
  <si>
    <t>класси-</t>
  </si>
  <si>
    <t>фикации</t>
  </si>
  <si>
    <t>Сумма</t>
  </si>
  <si>
    <t>текущий</t>
  </si>
  <si>
    <t>финан-</t>
  </si>
  <si>
    <t>совый</t>
  </si>
  <si>
    <t>год</t>
  </si>
  <si>
    <t>первый</t>
  </si>
  <si>
    <t>планового</t>
  </si>
  <si>
    <t>периода</t>
  </si>
  <si>
    <t>второй</t>
  </si>
  <si>
    <t>за пре-</t>
  </si>
  <si>
    <t>делами</t>
  </si>
  <si>
    <t>Наименование показателя</t>
  </si>
  <si>
    <r>
      <t>код</t>
    </r>
    <r>
      <rPr>
        <vertAlign val="superscript"/>
        <sz val="9"/>
        <rFont val="Times New Roman"/>
        <family val="1"/>
        <charset val="204"/>
      </rPr>
      <t>4</t>
    </r>
  </si>
  <si>
    <t>Утверждаю</t>
  </si>
  <si>
    <t>(наименование должности уполномоченного лица)</t>
  </si>
  <si>
    <t>(наименование органа — учредителя (учреждения))</t>
  </si>
  <si>
    <t>№</t>
  </si>
  <si>
    <t>п/п</t>
  </si>
  <si>
    <t>строк</t>
  </si>
  <si>
    <t>Год</t>
  </si>
  <si>
    <t>начала</t>
  </si>
  <si>
    <t>закупки</t>
  </si>
  <si>
    <t>(текущий</t>
  </si>
  <si>
    <t>финансовый</t>
  </si>
  <si>
    <t>(первый год</t>
  </si>
  <si>
    <t>год)</t>
  </si>
  <si>
    <t>периода)</t>
  </si>
  <si>
    <t>(второй год</t>
  </si>
  <si>
    <r>
      <t>Раздел 2. Сведения по выплатам на закупки товаров, работ, услуг</t>
    </r>
    <r>
      <rPr>
        <b/>
        <vertAlign val="superscript"/>
        <sz val="10"/>
        <rFont val="Times New Roman"/>
        <family val="1"/>
        <charset val="204"/>
      </rPr>
      <t>10</t>
    </r>
  </si>
  <si>
    <t>Руководитель учреждения</t>
  </si>
  <si>
    <t>(уполномоченное лицо учреждения)</t>
  </si>
  <si>
    <t>Исполнитель</t>
  </si>
  <si>
    <t>(фамилия, инициалы)</t>
  </si>
  <si>
    <t>СОГЛАСОВАНО</t>
  </si>
  <si>
    <t>(наименование должности уполномоченного лица органа — учредителя)</t>
  </si>
  <si>
    <t>г. и плановый период 20</t>
  </si>
  <si>
    <r>
      <t xml:space="preserve"> г.</t>
    </r>
    <r>
      <rPr>
        <vertAlign val="superscript"/>
        <sz val="10"/>
        <rFont val="Times New Roman"/>
        <family val="1"/>
        <charset val="204"/>
      </rPr>
      <t>2</t>
    </r>
  </si>
  <si>
    <r>
      <t>Федерации</t>
    </r>
    <r>
      <rPr>
        <vertAlign val="superscript"/>
        <sz val="9"/>
        <rFont val="Times New Roman"/>
        <family val="1"/>
        <charset val="204"/>
      </rPr>
      <t>3</t>
    </r>
  </si>
  <si>
    <t>Коды</t>
  </si>
  <si>
    <t>(телефон)</t>
  </si>
  <si>
    <t>Приложение 2</t>
  </si>
  <si>
    <t>"</t>
  </si>
  <si>
    <t>Расшифровка
 к плану финансово хозяйственной деятельности</t>
  </si>
  <si>
    <t>Дата составления документа</t>
  </si>
  <si>
    <t>по подведомственному</t>
  </si>
  <si>
    <t>(наименование бюджетного (автономного) учреждения</t>
  </si>
  <si>
    <t>Наименование статьи расходов</t>
  </si>
  <si>
    <t>Мин</t>
  </si>
  <si>
    <t>Рз</t>
  </si>
  <si>
    <t>Пр</t>
  </si>
  <si>
    <t>ЦСР</t>
  </si>
  <si>
    <t>ВР</t>
  </si>
  <si>
    <t>КОСГУ</t>
  </si>
  <si>
    <t>СУБКОСГУ</t>
  </si>
  <si>
    <t>Сумма (в рублях)</t>
  </si>
  <si>
    <t>0000000000</t>
  </si>
  <si>
    <t xml:space="preserve">Заработная плата </t>
  </si>
  <si>
    <t xml:space="preserve">Прочие выплаты </t>
  </si>
  <si>
    <t xml:space="preserve">Начисления на выплаты по оплате труда </t>
  </si>
  <si>
    <t xml:space="preserve">Услуги связи </t>
  </si>
  <si>
    <t xml:space="preserve">Транспортные услуги </t>
  </si>
  <si>
    <t xml:space="preserve">Коммунальные услуги </t>
  </si>
  <si>
    <t>Оплата за потребление газа</t>
  </si>
  <si>
    <t>223.001</t>
  </si>
  <si>
    <t>Оплата за потребление электроэнергии</t>
  </si>
  <si>
    <t>223.002</t>
  </si>
  <si>
    <t>Оплата за услуги по водоснабжению</t>
  </si>
  <si>
    <t>223.003</t>
  </si>
  <si>
    <t>Прочие услуги</t>
  </si>
  <si>
    <t>223.004</t>
  </si>
  <si>
    <t xml:space="preserve">Арендная плата за пользование имуществом </t>
  </si>
  <si>
    <t xml:space="preserve">Работы, услуги по содержанию имущества </t>
  </si>
  <si>
    <t xml:space="preserve">Прочие работы, услуги </t>
  </si>
  <si>
    <t xml:space="preserve">Прочие расходы </t>
  </si>
  <si>
    <t xml:space="preserve">Увеличение стоимости материальных запасов </t>
  </si>
  <si>
    <t xml:space="preserve">Медикаменты </t>
  </si>
  <si>
    <t>340.001</t>
  </si>
  <si>
    <t>Продукты питания</t>
  </si>
  <si>
    <t>340.002</t>
  </si>
  <si>
    <t>Горюче-смазочные материалы</t>
  </si>
  <si>
    <t>340.003</t>
  </si>
  <si>
    <t>Прочие</t>
  </si>
  <si>
    <t>340.004</t>
  </si>
  <si>
    <t>Субсидии на иные цели</t>
  </si>
  <si>
    <t xml:space="preserve">Увеличение стоимости основных средств </t>
  </si>
  <si>
    <t>ИТОГО:</t>
  </si>
  <si>
    <t>Главный бухгалтер учреждения</t>
  </si>
  <si>
    <t>М.П.</t>
  </si>
  <si>
    <t>ДДО Мэрии г.Грозного</t>
  </si>
  <si>
    <t>ДДО Мэрии г. Грозного</t>
  </si>
  <si>
    <t>(наименование органа государственной власти осуществляющего функции и полномочия учредителя)</t>
  </si>
  <si>
    <t>Субсидии на выполнение муниципального задания</t>
  </si>
  <si>
    <t>000</t>
  </si>
  <si>
    <t>00</t>
  </si>
  <si>
    <t>Поступления от иной, приносящей доход, деятельности</t>
  </si>
  <si>
    <t>Компенсация части родительской платы</t>
  </si>
  <si>
    <t>января</t>
  </si>
  <si>
    <t xml:space="preserve">Заместитель начальника </t>
  </si>
  <si>
    <r>
      <t>СОГЛАСОВАНО:
Заместитель н</t>
    </r>
    <r>
      <rPr>
        <u/>
        <sz val="12"/>
        <color indexed="8"/>
        <rFont val="Times New Roman"/>
        <family val="1"/>
        <charset val="204"/>
      </rPr>
      <t>ачальника ДДО Мэрии г.Грозного</t>
    </r>
    <r>
      <rPr>
        <sz val="12"/>
        <color indexed="8"/>
        <rFont val="Times New Roman"/>
        <family val="1"/>
        <charset val="204"/>
      </rPr>
      <t xml:space="preserve">
</t>
    </r>
    <r>
      <rPr>
        <vertAlign val="superscript"/>
        <sz val="12"/>
        <color indexed="8"/>
        <rFont val="Times New Roman"/>
        <family val="1"/>
        <charset val="204"/>
      </rPr>
      <t>(наименование должности лица,cогласовывающего документ)</t>
    </r>
    <r>
      <rPr>
        <sz val="12"/>
        <color indexed="8"/>
        <rFont val="Times New Roman"/>
        <family val="1"/>
        <charset val="204"/>
      </rPr>
      <t xml:space="preserve"> ___________________З.А.Ельсаева
</t>
    </r>
    <r>
      <rPr>
        <vertAlign val="superscript"/>
        <sz val="12"/>
        <color indexed="8"/>
        <rFont val="Times New Roman"/>
        <family val="1"/>
        <charset val="204"/>
      </rPr>
      <t>(подпись) (расшифровка подписи)                                .</t>
    </r>
  </si>
  <si>
    <t>г</t>
  </si>
  <si>
    <t>остаток</t>
  </si>
  <si>
    <t>25</t>
  </si>
  <si>
    <t>09</t>
  </si>
  <si>
    <t>26</t>
  </si>
  <si>
    <t>на 20_25_ г.</t>
  </si>
  <si>
    <t>на 20 26__ г.</t>
  </si>
  <si>
    <t>на 20_27_ г.</t>
  </si>
  <si>
    <t>27</t>
  </si>
  <si>
    <t>на 2025 год.</t>
  </si>
  <si>
    <t>на 20_26__ г.</t>
  </si>
  <si>
    <t>МБДОУ "Детский сад № 136 "Ласточка" г. Грозного"</t>
  </si>
  <si>
    <t>2016082806</t>
  </si>
  <si>
    <t>201601001</t>
  </si>
  <si>
    <r>
      <t>УТВЕРЖДЕНО:
З</t>
    </r>
    <r>
      <rPr>
        <u/>
        <sz val="12"/>
        <color indexed="8"/>
        <rFont val="Times New Roman"/>
        <family val="1"/>
        <charset val="204"/>
      </rPr>
      <t>аведующий МБДОУ №136 "Ласточка" г.Грозного</t>
    </r>
    <r>
      <rPr>
        <sz val="12"/>
        <color indexed="8"/>
        <rFont val="Times New Roman"/>
        <family val="1"/>
        <charset val="204"/>
      </rPr>
      <t xml:space="preserve">
</t>
    </r>
    <r>
      <rPr>
        <vertAlign val="superscript"/>
        <sz val="12"/>
        <color indexed="8"/>
        <rFont val="Times New Roman"/>
        <family val="1"/>
        <charset val="204"/>
      </rPr>
      <t>(наименование должности лица,утверждающего документ)</t>
    </r>
    <r>
      <rPr>
        <sz val="12"/>
        <color indexed="8"/>
        <rFont val="Times New Roman"/>
        <family val="1"/>
        <charset val="204"/>
      </rPr>
      <t xml:space="preserve">
___________________Л.Х. Батукаева
</t>
    </r>
    <r>
      <rPr>
        <vertAlign val="superscript"/>
        <sz val="12"/>
        <color indexed="8"/>
        <rFont val="Times New Roman"/>
        <family val="1"/>
        <charset val="204"/>
      </rPr>
      <t>(подпись) (расшифровка подписи)                                            .</t>
    </r>
  </si>
  <si>
    <t>МБДОУ №136 "Ласточка" г.Грозного</t>
  </si>
  <si>
    <t>З.А. Ельсаева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</si>
</sst>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 Cyr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vertAlign val="superscript"/>
      <sz val="9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vertAlign val="superscript"/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2"/>
      <color indexed="8"/>
      <name val="Times New Roman"/>
      <family val="1"/>
      <charset val="204"/>
    </font>
    <font>
      <u/>
      <sz val="12"/>
      <color indexed="8"/>
      <name val="Times New Roman"/>
      <family val="1"/>
      <charset val="204"/>
    </font>
    <font>
      <vertAlign val="superscript"/>
      <sz val="12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/>
      <right style="mediumDashDot">
        <color indexed="64"/>
      </right>
      <top/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/>
  </cellStyleXfs>
  <cellXfs count="108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0" fillId="0" borderId="0" xfId="0" applyFont="1"/>
    <xf numFmtId="0" fontId="11" fillId="0" borderId="0" xfId="1" applyFont="1" applyAlignment="1">
      <alignment wrapText="1"/>
    </xf>
    <xf numFmtId="0" fontId="11" fillId="0" borderId="0" xfId="1" applyFont="1" applyAlignment="1">
      <alignment horizontal="center" wrapText="1"/>
    </xf>
    <xf numFmtId="0" fontId="11" fillId="0" borderId="9" xfId="1" applyFont="1" applyBorder="1" applyAlignment="1">
      <alignment horizontal="center" wrapText="1"/>
    </xf>
    <xf numFmtId="4" fontId="11" fillId="0" borderId="10" xfId="1" applyNumberFormat="1" applyFont="1" applyBorder="1" applyAlignment="1">
      <alignment wrapText="1"/>
    </xf>
    <xf numFmtId="4" fontId="11" fillId="2" borderId="10" xfId="1" applyNumberFormat="1" applyFont="1" applyFill="1" applyBorder="1" applyAlignment="1">
      <alignment wrapText="1"/>
    </xf>
    <xf numFmtId="4" fontId="15" fillId="0" borderId="9" xfId="1" applyNumberFormat="1" applyFont="1" applyBorder="1"/>
    <xf numFmtId="4" fontId="11" fillId="0" borderId="0" xfId="1" applyNumberFormat="1" applyFont="1" applyAlignment="1">
      <alignment wrapText="1"/>
    </xf>
    <xf numFmtId="4" fontId="11" fillId="3" borderId="10" xfId="1" applyNumberFormat="1" applyFont="1" applyFill="1" applyBorder="1" applyAlignment="1">
      <alignment wrapText="1"/>
    </xf>
    <xf numFmtId="0" fontId="11" fillId="0" borderId="0" xfId="1" applyFont="1" applyAlignment="1">
      <alignment horizontal="left" wrapText="1"/>
    </xf>
    <xf numFmtId="4" fontId="15" fillId="0" borderId="26" xfId="0" applyNumberFormat="1" applyFont="1" applyBorder="1"/>
    <xf numFmtId="4" fontId="0" fillId="0" borderId="26" xfId="0" applyNumberFormat="1" applyBorder="1"/>
    <xf numFmtId="0" fontId="2" fillId="0" borderId="9" xfId="0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left"/>
    </xf>
    <xf numFmtId="49" fontId="4" fillId="0" borderId="15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49" fontId="4" fillId="0" borderId="15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5" fillId="0" borderId="0" xfId="0" applyFont="1" applyAlignment="1">
      <alignment horizontal="center"/>
    </xf>
    <xf numFmtId="49" fontId="4" fillId="0" borderId="30" xfId="0" applyNumberFormat="1" applyFont="1" applyBorder="1" applyAlignment="1">
      <alignment horizontal="center"/>
    </xf>
    <xf numFmtId="49" fontId="4" fillId="0" borderId="31" xfId="0" applyNumberFormat="1" applyFont="1" applyBorder="1" applyAlignment="1">
      <alignment horizontal="center"/>
    </xf>
    <xf numFmtId="49" fontId="4" fillId="0" borderId="32" xfId="0" applyNumberFormat="1" applyFont="1" applyBorder="1" applyAlignment="1">
      <alignment horizontal="center"/>
    </xf>
    <xf numFmtId="49" fontId="4" fillId="0" borderId="24" xfId="0" applyNumberFormat="1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49" fontId="4" fillId="0" borderId="19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49" fontId="4" fillId="2" borderId="24" xfId="0" applyNumberFormat="1" applyFont="1" applyFill="1" applyBorder="1" applyAlignment="1">
      <alignment horizontal="center"/>
    </xf>
    <xf numFmtId="49" fontId="4" fillId="2" borderId="9" xfId="0" applyNumberFormat="1" applyFont="1" applyFill="1" applyBorder="1" applyAlignment="1">
      <alignment horizontal="center"/>
    </xf>
    <xf numFmtId="49" fontId="4" fillId="2" borderId="19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49" fontId="4" fillId="0" borderId="28" xfId="0" applyNumberFormat="1" applyFont="1" applyBorder="1" applyAlignment="1">
      <alignment horizontal="center"/>
    </xf>
    <xf numFmtId="49" fontId="4" fillId="0" borderId="25" xfId="0" applyNumberFormat="1" applyFont="1" applyBorder="1" applyAlignment="1">
      <alignment horizontal="center"/>
    </xf>
    <xf numFmtId="49" fontId="4" fillId="0" borderId="2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1" fillId="0" borderId="0" xfId="1" applyFont="1" applyAlignment="1">
      <alignment horizontal="center" wrapText="1"/>
    </xf>
    <xf numFmtId="0" fontId="11" fillId="0" borderId="15" xfId="1" applyFont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0" borderId="0" xfId="1" applyFont="1" applyAlignment="1">
      <alignment horizontal="center" wrapText="1"/>
    </xf>
    <xf numFmtId="0" fontId="11" fillId="0" borderId="10" xfId="1" applyFont="1" applyBorder="1" applyAlignment="1">
      <alignment horizontal="center" wrapText="1"/>
    </xf>
    <xf numFmtId="0" fontId="11" fillId="0" borderId="27" xfId="1" applyFont="1" applyBorder="1" applyAlignment="1">
      <alignment horizontal="center" wrapText="1"/>
    </xf>
    <xf numFmtId="0" fontId="11" fillId="0" borderId="20" xfId="1" applyFont="1" applyBorder="1" applyAlignment="1">
      <alignment horizontal="center" wrapText="1"/>
    </xf>
    <xf numFmtId="0" fontId="11" fillId="0" borderId="9" xfId="1" applyFont="1" applyBorder="1" applyAlignment="1">
      <alignment horizontal="center" wrapText="1"/>
    </xf>
    <xf numFmtId="49" fontId="11" fillId="0" borderId="9" xfId="1" applyNumberFormat="1" applyFont="1" applyBorder="1" applyAlignment="1">
      <alignment horizontal="center" wrapText="1"/>
    </xf>
    <xf numFmtId="0" fontId="11" fillId="3" borderId="9" xfId="1" applyFont="1" applyFill="1" applyBorder="1" applyAlignment="1">
      <alignment horizontal="center" wrapText="1"/>
    </xf>
    <xf numFmtId="0" fontId="11" fillId="3" borderId="10" xfId="1" applyFont="1" applyFill="1" applyBorder="1" applyAlignment="1">
      <alignment horizontal="center" wrapText="1"/>
    </xf>
    <xf numFmtId="0" fontId="11" fillId="3" borderId="27" xfId="1" applyFont="1" applyFill="1" applyBorder="1" applyAlignment="1">
      <alignment horizontal="center" wrapText="1"/>
    </xf>
    <xf numFmtId="0" fontId="11" fillId="3" borderId="20" xfId="1" applyFont="1" applyFill="1" applyBorder="1" applyAlignment="1">
      <alignment horizontal="center" wrapText="1"/>
    </xf>
    <xf numFmtId="0" fontId="11" fillId="4" borderId="9" xfId="1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vertical="center" wrapText="1"/>
    </xf>
    <xf numFmtId="0" fontId="11" fillId="2" borderId="15" xfId="1" applyFont="1" applyFill="1" applyBorder="1" applyAlignment="1">
      <alignment horizontal="center" wrapText="1"/>
    </xf>
    <xf numFmtId="0" fontId="13" fillId="0" borderId="27" xfId="1" applyFont="1" applyBorder="1" applyAlignment="1">
      <alignment horizontal="center" vertical="center" wrapText="1"/>
    </xf>
    <xf numFmtId="14" fontId="11" fillId="0" borderId="0" xfId="1" applyNumberFormat="1" applyFont="1" applyAlignment="1">
      <alignment horizontal="center" wrapText="1"/>
    </xf>
    <xf numFmtId="0" fontId="11" fillId="0" borderId="15" xfId="1" applyFont="1" applyBorder="1" applyAlignment="1">
      <alignment horizontal="left" wrapText="1"/>
    </xf>
    <xf numFmtId="14" fontId="11" fillId="0" borderId="33" xfId="1" applyNumberFormat="1" applyFont="1" applyBorder="1" applyAlignment="1">
      <alignment horizontal="center" wrapText="1"/>
    </xf>
    <xf numFmtId="0" fontId="11" fillId="0" borderId="34" xfId="1" applyFont="1" applyBorder="1" applyAlignment="1">
      <alignment horizontal="center" wrapText="1"/>
    </xf>
    <xf numFmtId="0" fontId="11" fillId="0" borderId="0" xfId="1" applyFont="1" applyAlignment="1">
      <alignment horizontal="left" wrapText="1"/>
    </xf>
    <xf numFmtId="0" fontId="11" fillId="2" borderId="0" xfId="1" applyFont="1" applyFill="1" applyAlignment="1">
      <alignment horizontal="center" wrapText="1"/>
    </xf>
  </cellXfs>
  <cellStyles count="2">
    <cellStyle name="Обычный" xfId="0" builtinId="0"/>
    <cellStyle name="Обычный 2" xfId="1" xr:uid="{00000000-0005-0000-0000-000001000000}"/>
  </cellStyles>
  <dxfs count="2"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!%20&#1053;&#1086;&#1074;&#1099;&#1077;%20&#1055;&#1060;&#1061;&#1044;%202025\&#1055;&#1051;&#1040;&#1053;%20&#1060;&#1061;&#1044;%20&#1085;&#1072;%2020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 Поступления и выплаты"/>
      <sheetName val="2. Сведения по выплатам на заку"/>
      <sheetName val="2025 пост. и выпл."/>
      <sheetName val="2026 пост. и выпл."/>
      <sheetName val="2027 пост. и выпл."/>
      <sheetName val="КФО-4"/>
      <sheetName val="КФО-5"/>
      <sheetName val="КФО-2"/>
      <sheetName val="2025"/>
      <sheetName val="2026"/>
      <sheetName val="2027"/>
    </sheetNames>
    <sheetDataSet>
      <sheetData sheetId="0">
        <row r="97">
          <cell r="C97">
            <v>564129.9</v>
          </cell>
        </row>
      </sheetData>
      <sheetData sheetId="1">
        <row r="97">
          <cell r="L97">
            <v>5738029.9000000004</v>
          </cell>
        </row>
      </sheetData>
      <sheetData sheetId="2">
        <row r="97">
          <cell r="C97">
            <v>32965914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8"/>
  </sheetPr>
  <dimension ref="A1:CU31"/>
  <sheetViews>
    <sheetView view="pageBreakPreview" topLeftCell="A7" zoomScaleNormal="100" zoomScaleSheetLayoutView="100" workbookViewId="0">
      <selection activeCell="BU31" sqref="BU31:CC31"/>
    </sheetView>
  </sheetViews>
  <sheetFormatPr defaultColWidth="1.42578125" defaultRowHeight="12.75" x14ac:dyDescent="0.2"/>
  <cols>
    <col min="1" max="68" width="1.42578125" style="2"/>
    <col min="69" max="69" width="1.42578125" style="2" customWidth="1"/>
    <col min="70" max="104" width="1.42578125" style="2"/>
    <col min="105" max="105" width="23.28515625" style="2" customWidth="1"/>
    <col min="106" max="16384" width="1.42578125" style="2"/>
  </cols>
  <sheetData>
    <row r="1" spans="1:99" ht="18.75" x14ac:dyDescent="0.3">
      <c r="J1" s="25"/>
    </row>
    <row r="2" spans="1:99" x14ac:dyDescent="0.2">
      <c r="BQ2" s="55" t="s">
        <v>47</v>
      </c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</row>
    <row r="3" spans="1:99" ht="15" customHeight="1" x14ac:dyDescent="0.2">
      <c r="BQ3" s="56" t="s">
        <v>131</v>
      </c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</row>
    <row r="4" spans="1:99" s="10" customFormat="1" ht="10.5" x14ac:dyDescent="0.2">
      <c r="BQ4" s="57" t="s">
        <v>48</v>
      </c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</row>
    <row r="5" spans="1:99" s="10" customFormat="1" ht="10.5" x14ac:dyDescent="0.2"/>
    <row r="6" spans="1:99" ht="15" customHeight="1" x14ac:dyDescent="0.2">
      <c r="BQ6" s="56" t="s">
        <v>123</v>
      </c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</row>
    <row r="7" spans="1:99" s="10" customFormat="1" ht="10.5" x14ac:dyDescent="0.2">
      <c r="BQ7" s="57" t="s">
        <v>49</v>
      </c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</row>
    <row r="8" spans="1:99" ht="15" customHeight="1" x14ac:dyDescent="0.2"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9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</row>
    <row r="9" spans="1:99" s="10" customFormat="1" ht="10.5" x14ac:dyDescent="0.2">
      <c r="BQ9" s="58" t="s">
        <v>10</v>
      </c>
      <c r="BR9" s="58"/>
      <c r="BS9" s="58"/>
      <c r="BT9" s="58"/>
      <c r="BU9" s="58"/>
      <c r="BV9" s="58"/>
      <c r="BW9" s="58"/>
      <c r="BX9" s="58"/>
      <c r="BY9" s="58"/>
      <c r="BZ9" s="58"/>
      <c r="CA9" s="58"/>
      <c r="CC9" s="58" t="s">
        <v>11</v>
      </c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</row>
    <row r="10" spans="1:99" ht="15" customHeight="1" x14ac:dyDescent="0.2">
      <c r="BQ10" s="3" t="s">
        <v>9</v>
      </c>
      <c r="BR10" s="39" t="s">
        <v>136</v>
      </c>
      <c r="BS10" s="39"/>
      <c r="BT10" s="39"/>
      <c r="BU10" s="2" t="s">
        <v>5</v>
      </c>
      <c r="BW10" s="39" t="s">
        <v>130</v>
      </c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40">
        <v>20</v>
      </c>
      <c r="CI10" s="40"/>
      <c r="CJ10" s="41" t="s">
        <v>135</v>
      </c>
      <c r="CK10" s="41"/>
      <c r="CL10" s="41"/>
      <c r="CM10" s="2" t="s">
        <v>6</v>
      </c>
    </row>
    <row r="12" spans="1:99" s="5" customFormat="1" ht="15.75" customHeight="1" x14ac:dyDescent="0.25">
      <c r="A12" s="4"/>
      <c r="B12" s="4"/>
      <c r="C12" s="4"/>
      <c r="D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E12" s="4"/>
      <c r="BF12" s="4"/>
      <c r="BG12" s="4"/>
      <c r="BH12" s="4"/>
      <c r="BI12" s="4"/>
      <c r="BJ12" s="4"/>
      <c r="BK12" s="4"/>
      <c r="BL12" s="4"/>
      <c r="BM12" s="4"/>
      <c r="BN12" s="6" t="s">
        <v>15</v>
      </c>
      <c r="BO12" s="38" t="s">
        <v>135</v>
      </c>
      <c r="BP12" s="38"/>
      <c r="BQ12" s="38"/>
      <c r="BR12" s="5" t="s">
        <v>16</v>
      </c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</row>
    <row r="13" spans="1:99" s="5" customFormat="1" ht="18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I13" s="6" t="s">
        <v>18</v>
      </c>
      <c r="AJ13" s="38" t="s">
        <v>135</v>
      </c>
      <c r="AK13" s="38"/>
      <c r="AL13" s="38"/>
      <c r="BD13" s="8" t="s">
        <v>69</v>
      </c>
      <c r="BE13" s="38" t="s">
        <v>137</v>
      </c>
      <c r="BF13" s="38"/>
      <c r="BG13" s="38"/>
      <c r="BH13" s="5" t="s">
        <v>17</v>
      </c>
      <c r="BK13" s="38" t="s">
        <v>141</v>
      </c>
      <c r="BL13" s="38"/>
      <c r="BM13" s="38"/>
      <c r="BN13" s="5" t="s">
        <v>19</v>
      </c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59" t="s">
        <v>0</v>
      </c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1"/>
    </row>
    <row r="14" spans="1:99" ht="9.9499999999999993" customHeight="1" thickBot="1" x14ac:dyDescent="0.25">
      <c r="CH14" s="62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4"/>
    </row>
    <row r="15" spans="1:99" ht="15" customHeight="1" x14ac:dyDescent="0.2">
      <c r="AM15" s="3" t="s">
        <v>4</v>
      </c>
      <c r="AN15" s="39" t="s">
        <v>136</v>
      </c>
      <c r="AO15" s="39"/>
      <c r="AP15" s="39"/>
      <c r="AQ15" s="2" t="s">
        <v>5</v>
      </c>
      <c r="AS15" s="39" t="s">
        <v>130</v>
      </c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40">
        <v>20</v>
      </c>
      <c r="BE15" s="40"/>
      <c r="BF15" s="41" t="s">
        <v>135</v>
      </c>
      <c r="BG15" s="41"/>
      <c r="BH15" s="41"/>
      <c r="BI15" s="2" t="s">
        <v>70</v>
      </c>
      <c r="CF15" s="3" t="s">
        <v>3</v>
      </c>
      <c r="CH15" s="49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1"/>
    </row>
    <row r="16" spans="1:99" ht="15" customHeight="1" x14ac:dyDescent="0.2">
      <c r="A16" s="2" t="s">
        <v>20</v>
      </c>
      <c r="CF16" s="3" t="s">
        <v>2</v>
      </c>
      <c r="CH16" s="52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4"/>
    </row>
    <row r="17" spans="1:99" ht="15" customHeight="1" x14ac:dyDescent="0.2">
      <c r="A17" s="2" t="s">
        <v>21</v>
      </c>
      <c r="U17" s="56" t="s">
        <v>123</v>
      </c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CF17" s="3" t="s">
        <v>22</v>
      </c>
      <c r="CH17" s="52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4"/>
    </row>
    <row r="18" spans="1:99" ht="15" customHeight="1" x14ac:dyDescent="0.2"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CF18" s="3" t="s">
        <v>2</v>
      </c>
      <c r="CH18" s="52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4"/>
    </row>
    <row r="19" spans="1:99" ht="15" customHeight="1" x14ac:dyDescent="0.2"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CF19" s="3" t="s">
        <v>23</v>
      </c>
      <c r="CH19" s="65" t="s">
        <v>145</v>
      </c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7"/>
    </row>
    <row r="20" spans="1:99" ht="15" customHeight="1" x14ac:dyDescent="0.2">
      <c r="A20" s="2" t="s">
        <v>25</v>
      </c>
      <c r="I20" s="79" t="s">
        <v>144</v>
      </c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CF20" s="3" t="s">
        <v>24</v>
      </c>
      <c r="CH20" s="65" t="s">
        <v>146</v>
      </c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7"/>
    </row>
    <row r="21" spans="1:99" ht="15" customHeight="1" thickBot="1" x14ac:dyDescent="0.25">
      <c r="A21" s="2" t="s">
        <v>7</v>
      </c>
      <c r="CF21" s="3" t="s">
        <v>13</v>
      </c>
      <c r="CH21" s="80" t="s">
        <v>1</v>
      </c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2"/>
    </row>
    <row r="23" spans="1:99" x14ac:dyDescent="0.2">
      <c r="A23" s="48" t="s">
        <v>26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</row>
    <row r="25" spans="1:99" s="1" customFormat="1" ht="12" customHeight="1" x14ac:dyDescent="0.2">
      <c r="A25" s="68" t="s">
        <v>45</v>
      </c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70"/>
      <c r="AV25" s="46" t="s">
        <v>8</v>
      </c>
      <c r="AW25" s="46"/>
      <c r="AX25" s="46"/>
      <c r="AY25" s="47"/>
      <c r="AZ25" s="45" t="s">
        <v>30</v>
      </c>
      <c r="BA25" s="46"/>
      <c r="BB25" s="46"/>
      <c r="BC25" s="46"/>
      <c r="BD25" s="46"/>
      <c r="BE25" s="47"/>
      <c r="BF25" s="45" t="s">
        <v>28</v>
      </c>
      <c r="BG25" s="46"/>
      <c r="BH25" s="46"/>
      <c r="BI25" s="46"/>
      <c r="BJ25" s="46"/>
      <c r="BK25" s="47"/>
      <c r="BL25" s="77" t="s">
        <v>34</v>
      </c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</row>
    <row r="26" spans="1:99" s="1" customFormat="1" ht="12" customHeight="1" x14ac:dyDescent="0.2">
      <c r="A26" s="71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3"/>
      <c r="AV26" s="42" t="s">
        <v>27</v>
      </c>
      <c r="AW26" s="42"/>
      <c r="AX26" s="42"/>
      <c r="AY26" s="43"/>
      <c r="AZ26" s="44" t="s">
        <v>31</v>
      </c>
      <c r="BA26" s="42"/>
      <c r="BB26" s="42"/>
      <c r="BC26" s="42"/>
      <c r="BD26" s="42"/>
      <c r="BE26" s="43"/>
      <c r="BF26" s="44" t="s">
        <v>29</v>
      </c>
      <c r="BG26" s="42"/>
      <c r="BH26" s="42"/>
      <c r="BI26" s="42"/>
      <c r="BJ26" s="42"/>
      <c r="BK26" s="43"/>
      <c r="BL26" s="44" t="s">
        <v>138</v>
      </c>
      <c r="BM26" s="42"/>
      <c r="BN26" s="42"/>
      <c r="BO26" s="42"/>
      <c r="BP26" s="42"/>
      <c r="BQ26" s="42"/>
      <c r="BR26" s="42"/>
      <c r="BS26" s="42"/>
      <c r="BT26" s="43"/>
      <c r="BU26" s="44" t="s">
        <v>139</v>
      </c>
      <c r="BV26" s="42"/>
      <c r="BW26" s="42"/>
      <c r="BX26" s="42"/>
      <c r="BY26" s="42"/>
      <c r="BZ26" s="42"/>
      <c r="CA26" s="42"/>
      <c r="CB26" s="42"/>
      <c r="CC26" s="43"/>
      <c r="CD26" s="44" t="s">
        <v>140</v>
      </c>
      <c r="CE26" s="42"/>
      <c r="CF26" s="42"/>
      <c r="CG26" s="42"/>
      <c r="CH26" s="42"/>
      <c r="CI26" s="42"/>
      <c r="CJ26" s="42"/>
      <c r="CK26" s="42"/>
      <c r="CL26" s="43"/>
      <c r="CM26" s="44" t="s">
        <v>43</v>
      </c>
      <c r="CN26" s="42"/>
      <c r="CO26" s="42"/>
      <c r="CP26" s="42"/>
      <c r="CQ26" s="42"/>
      <c r="CR26" s="42"/>
      <c r="CS26" s="42"/>
      <c r="CT26" s="42"/>
      <c r="CU26" s="42"/>
    </row>
    <row r="27" spans="1:99" s="1" customFormat="1" ht="12" customHeight="1" x14ac:dyDescent="0.2">
      <c r="A27" s="71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3"/>
      <c r="AV27" s="42"/>
      <c r="AW27" s="42"/>
      <c r="AX27" s="42"/>
      <c r="AY27" s="43"/>
      <c r="AZ27" s="44" t="s">
        <v>32</v>
      </c>
      <c r="BA27" s="42"/>
      <c r="BB27" s="42"/>
      <c r="BC27" s="42"/>
      <c r="BD27" s="42"/>
      <c r="BE27" s="43"/>
      <c r="BF27" s="44" t="s">
        <v>46</v>
      </c>
      <c r="BG27" s="42"/>
      <c r="BH27" s="42"/>
      <c r="BI27" s="42"/>
      <c r="BJ27" s="42"/>
      <c r="BK27" s="43"/>
      <c r="BL27" s="44" t="s">
        <v>35</v>
      </c>
      <c r="BM27" s="42"/>
      <c r="BN27" s="42"/>
      <c r="BO27" s="42"/>
      <c r="BP27" s="42"/>
      <c r="BQ27" s="42"/>
      <c r="BR27" s="42"/>
      <c r="BS27" s="42"/>
      <c r="BT27" s="43"/>
      <c r="BU27" s="44" t="s">
        <v>39</v>
      </c>
      <c r="BV27" s="42"/>
      <c r="BW27" s="42"/>
      <c r="BX27" s="42"/>
      <c r="BY27" s="42"/>
      <c r="BZ27" s="42"/>
      <c r="CA27" s="42"/>
      <c r="CB27" s="42"/>
      <c r="CC27" s="43"/>
      <c r="CD27" s="44" t="s">
        <v>42</v>
      </c>
      <c r="CE27" s="42"/>
      <c r="CF27" s="42"/>
      <c r="CG27" s="42"/>
      <c r="CH27" s="42"/>
      <c r="CI27" s="42"/>
      <c r="CJ27" s="42"/>
      <c r="CK27" s="42"/>
      <c r="CL27" s="43"/>
      <c r="CM27" s="44" t="s">
        <v>44</v>
      </c>
      <c r="CN27" s="42"/>
      <c r="CO27" s="42"/>
      <c r="CP27" s="42"/>
      <c r="CQ27" s="42"/>
      <c r="CR27" s="42"/>
      <c r="CS27" s="42"/>
      <c r="CT27" s="42"/>
      <c r="CU27" s="42"/>
    </row>
    <row r="28" spans="1:99" s="1" customFormat="1" ht="12" customHeight="1" x14ac:dyDescent="0.2">
      <c r="A28" s="71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3"/>
      <c r="AV28" s="42"/>
      <c r="AW28" s="42"/>
      <c r="AX28" s="42"/>
      <c r="AY28" s="43"/>
      <c r="AZ28" s="44" t="s">
        <v>33</v>
      </c>
      <c r="BA28" s="42"/>
      <c r="BB28" s="42"/>
      <c r="BC28" s="42"/>
      <c r="BD28" s="42"/>
      <c r="BE28" s="43"/>
      <c r="BF28" s="44"/>
      <c r="BG28" s="42"/>
      <c r="BH28" s="42"/>
      <c r="BI28" s="42"/>
      <c r="BJ28" s="42"/>
      <c r="BK28" s="43"/>
      <c r="BL28" s="44" t="s">
        <v>36</v>
      </c>
      <c r="BM28" s="42"/>
      <c r="BN28" s="42"/>
      <c r="BO28" s="42"/>
      <c r="BP28" s="42"/>
      <c r="BQ28" s="42"/>
      <c r="BR28" s="42"/>
      <c r="BS28" s="42"/>
      <c r="BT28" s="43"/>
      <c r="BU28" s="44" t="s">
        <v>38</v>
      </c>
      <c r="BV28" s="42"/>
      <c r="BW28" s="42"/>
      <c r="BX28" s="42"/>
      <c r="BY28" s="42"/>
      <c r="BZ28" s="42"/>
      <c r="CA28" s="42"/>
      <c r="CB28" s="42"/>
      <c r="CC28" s="43"/>
      <c r="CD28" s="44" t="s">
        <v>38</v>
      </c>
      <c r="CE28" s="42"/>
      <c r="CF28" s="42"/>
      <c r="CG28" s="42"/>
      <c r="CH28" s="42"/>
      <c r="CI28" s="42"/>
      <c r="CJ28" s="42"/>
      <c r="CK28" s="42"/>
      <c r="CL28" s="43"/>
      <c r="CM28" s="44" t="s">
        <v>40</v>
      </c>
      <c r="CN28" s="42"/>
      <c r="CO28" s="42"/>
      <c r="CP28" s="42"/>
      <c r="CQ28" s="42"/>
      <c r="CR28" s="42"/>
      <c r="CS28" s="42"/>
      <c r="CT28" s="42"/>
      <c r="CU28" s="42"/>
    </row>
    <row r="29" spans="1:99" s="1" customFormat="1" ht="12" customHeight="1" x14ac:dyDescent="0.2">
      <c r="A29" s="71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3"/>
      <c r="AV29" s="42"/>
      <c r="AW29" s="42"/>
      <c r="AX29" s="42"/>
      <c r="AY29" s="43"/>
      <c r="AZ29" s="44" t="s">
        <v>14</v>
      </c>
      <c r="BA29" s="42"/>
      <c r="BB29" s="42"/>
      <c r="BC29" s="42"/>
      <c r="BD29" s="42"/>
      <c r="BE29" s="43"/>
      <c r="BF29" s="44"/>
      <c r="BG29" s="42"/>
      <c r="BH29" s="42"/>
      <c r="BI29" s="42"/>
      <c r="BJ29" s="42"/>
      <c r="BK29" s="43"/>
      <c r="BL29" s="44" t="s">
        <v>37</v>
      </c>
      <c r="BM29" s="42"/>
      <c r="BN29" s="42"/>
      <c r="BO29" s="42"/>
      <c r="BP29" s="42"/>
      <c r="BQ29" s="42"/>
      <c r="BR29" s="42"/>
      <c r="BS29" s="42"/>
      <c r="BT29" s="43"/>
      <c r="BU29" s="44" t="s">
        <v>40</v>
      </c>
      <c r="BV29" s="42"/>
      <c r="BW29" s="42"/>
      <c r="BX29" s="42"/>
      <c r="BY29" s="42"/>
      <c r="BZ29" s="42"/>
      <c r="CA29" s="42"/>
      <c r="CB29" s="42"/>
      <c r="CC29" s="43"/>
      <c r="CD29" s="44" t="s">
        <v>40</v>
      </c>
      <c r="CE29" s="42"/>
      <c r="CF29" s="42"/>
      <c r="CG29" s="42"/>
      <c r="CH29" s="42"/>
      <c r="CI29" s="42"/>
      <c r="CJ29" s="42"/>
      <c r="CK29" s="42"/>
      <c r="CL29" s="43"/>
      <c r="CM29" s="44" t="s">
        <v>41</v>
      </c>
      <c r="CN29" s="42"/>
      <c r="CO29" s="42"/>
      <c r="CP29" s="42"/>
      <c r="CQ29" s="42"/>
      <c r="CR29" s="42"/>
      <c r="CS29" s="42"/>
      <c r="CT29" s="42"/>
      <c r="CU29" s="42"/>
    </row>
    <row r="30" spans="1:99" s="1" customFormat="1" ht="12" customHeight="1" x14ac:dyDescent="0.2">
      <c r="A30" s="74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6"/>
      <c r="AV30" s="42"/>
      <c r="AW30" s="42"/>
      <c r="AX30" s="42"/>
      <c r="AY30" s="43"/>
      <c r="AZ30" s="44" t="s">
        <v>71</v>
      </c>
      <c r="BA30" s="42"/>
      <c r="BB30" s="42"/>
      <c r="BC30" s="42"/>
      <c r="BD30" s="42"/>
      <c r="BE30" s="43"/>
      <c r="BF30" s="44"/>
      <c r="BG30" s="42"/>
      <c r="BH30" s="42"/>
      <c r="BI30" s="42"/>
      <c r="BJ30" s="42"/>
      <c r="BK30" s="43"/>
      <c r="BL30" s="44" t="s">
        <v>38</v>
      </c>
      <c r="BM30" s="42"/>
      <c r="BN30" s="42"/>
      <c r="BO30" s="42"/>
      <c r="BP30" s="42"/>
      <c r="BQ30" s="42"/>
      <c r="BR30" s="42"/>
      <c r="BS30" s="42"/>
      <c r="BT30" s="43"/>
      <c r="BU30" s="44" t="s">
        <v>41</v>
      </c>
      <c r="BV30" s="42"/>
      <c r="BW30" s="42"/>
      <c r="BX30" s="42"/>
      <c r="BY30" s="42"/>
      <c r="BZ30" s="42"/>
      <c r="CA30" s="42"/>
      <c r="CB30" s="42"/>
      <c r="CC30" s="43"/>
      <c r="CD30" s="44" t="s">
        <v>41</v>
      </c>
      <c r="CE30" s="42"/>
      <c r="CF30" s="42"/>
      <c r="CG30" s="42"/>
      <c r="CH30" s="42"/>
      <c r="CI30" s="42"/>
      <c r="CJ30" s="42"/>
      <c r="CK30" s="42"/>
      <c r="CL30" s="43"/>
      <c r="CM30" s="44"/>
      <c r="CN30" s="42"/>
      <c r="CO30" s="42"/>
      <c r="CP30" s="42"/>
      <c r="CQ30" s="42"/>
      <c r="CR30" s="42"/>
      <c r="CS30" s="42"/>
      <c r="CT30" s="42"/>
      <c r="CU30" s="42"/>
    </row>
    <row r="31" spans="1:99" s="1" customFormat="1" ht="12" customHeight="1" x14ac:dyDescent="0.2">
      <c r="A31" s="37">
        <v>1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>
        <v>2</v>
      </c>
      <c r="AW31" s="37"/>
      <c r="AX31" s="37"/>
      <c r="AY31" s="37"/>
      <c r="AZ31" s="37">
        <v>3</v>
      </c>
      <c r="BA31" s="37"/>
      <c r="BB31" s="37"/>
      <c r="BC31" s="37"/>
      <c r="BD31" s="37"/>
      <c r="BE31" s="37"/>
      <c r="BF31" s="37">
        <v>4</v>
      </c>
      <c r="BG31" s="37"/>
      <c r="BH31" s="37"/>
      <c r="BI31" s="37"/>
      <c r="BJ31" s="37"/>
      <c r="BK31" s="37"/>
      <c r="BL31" s="37">
        <v>5</v>
      </c>
      <c r="BM31" s="37"/>
      <c r="BN31" s="37"/>
      <c r="BO31" s="37"/>
      <c r="BP31" s="37"/>
      <c r="BQ31" s="37"/>
      <c r="BR31" s="37"/>
      <c r="BS31" s="37"/>
      <c r="BT31" s="37"/>
      <c r="BU31" s="37">
        <v>6</v>
      </c>
      <c r="BV31" s="37"/>
      <c r="BW31" s="37"/>
      <c r="BX31" s="37"/>
      <c r="BY31" s="37"/>
      <c r="BZ31" s="37"/>
      <c r="CA31" s="37"/>
      <c r="CB31" s="37"/>
      <c r="CC31" s="37"/>
      <c r="CD31" s="37">
        <v>7</v>
      </c>
      <c r="CE31" s="37"/>
      <c r="CF31" s="37"/>
      <c r="CG31" s="37"/>
      <c r="CH31" s="37"/>
      <c r="CI31" s="37"/>
      <c r="CJ31" s="37"/>
      <c r="CK31" s="37"/>
      <c r="CL31" s="37"/>
      <c r="CM31" s="37">
        <v>8</v>
      </c>
      <c r="CN31" s="37"/>
      <c r="CO31" s="37"/>
      <c r="CP31" s="37"/>
      <c r="CQ31" s="37"/>
      <c r="CR31" s="37"/>
      <c r="CS31" s="37"/>
      <c r="CT31" s="37"/>
      <c r="CU31" s="37"/>
    </row>
  </sheetData>
  <mergeCells count="80">
    <mergeCell ref="CH13:CU14"/>
    <mergeCell ref="CH18:CU18"/>
    <mergeCell ref="CH20:CU20"/>
    <mergeCell ref="CH19:CU19"/>
    <mergeCell ref="A25:AU30"/>
    <mergeCell ref="CM26:CU26"/>
    <mergeCell ref="CM28:CU28"/>
    <mergeCell ref="BL28:BT28"/>
    <mergeCell ref="BU28:CC28"/>
    <mergeCell ref="CD28:CL28"/>
    <mergeCell ref="CM27:CU27"/>
    <mergeCell ref="BL25:CU25"/>
    <mergeCell ref="I20:BS20"/>
    <mergeCell ref="U17:BS17"/>
    <mergeCell ref="CH21:CU21"/>
    <mergeCell ref="AV25:AY25"/>
    <mergeCell ref="BQ8:CA8"/>
    <mergeCell ref="CC8:CU8"/>
    <mergeCell ref="BQ9:CA9"/>
    <mergeCell ref="CC9:CU9"/>
    <mergeCell ref="BR10:BT10"/>
    <mergeCell ref="BW10:CG10"/>
    <mergeCell ref="CH10:CI10"/>
    <mergeCell ref="CJ10:CL10"/>
    <mergeCell ref="BQ2:CU2"/>
    <mergeCell ref="BQ3:CU3"/>
    <mergeCell ref="BQ4:CU4"/>
    <mergeCell ref="BQ6:CU6"/>
    <mergeCell ref="BQ7:CU7"/>
    <mergeCell ref="CM31:CU31"/>
    <mergeCell ref="BU31:CC31"/>
    <mergeCell ref="CD31:CL31"/>
    <mergeCell ref="CH17:CU17"/>
    <mergeCell ref="AV30:AY30"/>
    <mergeCell ref="AZ30:BE30"/>
    <mergeCell ref="BF30:BK30"/>
    <mergeCell ref="CM30:CU30"/>
    <mergeCell ref="AV28:AY28"/>
    <mergeCell ref="CD29:CL29"/>
    <mergeCell ref="CM29:CU29"/>
    <mergeCell ref="BL30:BT30"/>
    <mergeCell ref="BU30:CC30"/>
    <mergeCell ref="CD30:CL30"/>
    <mergeCell ref="AZ28:BE28"/>
    <mergeCell ref="BF28:BK28"/>
    <mergeCell ref="BO12:BQ12"/>
    <mergeCell ref="AV27:AY27"/>
    <mergeCell ref="BL27:BT27"/>
    <mergeCell ref="BU26:CC26"/>
    <mergeCell ref="AV26:AY26"/>
    <mergeCell ref="AZ25:BE25"/>
    <mergeCell ref="AZ26:BE26"/>
    <mergeCell ref="BL26:BT26"/>
    <mergeCell ref="AZ27:BE27"/>
    <mergeCell ref="BF27:BK27"/>
    <mergeCell ref="A23:CU23"/>
    <mergeCell ref="CH15:CU15"/>
    <mergeCell ref="CH16:CU16"/>
    <mergeCell ref="BF25:BK25"/>
    <mergeCell ref="AJ13:AL13"/>
    <mergeCell ref="BE13:BG13"/>
    <mergeCell ref="AV29:AY29"/>
    <mergeCell ref="AZ29:BE29"/>
    <mergeCell ref="BF29:BK29"/>
    <mergeCell ref="BU29:CC29"/>
    <mergeCell ref="CD26:CL26"/>
    <mergeCell ref="BU27:CC27"/>
    <mergeCell ref="CD27:CL27"/>
    <mergeCell ref="BF26:BK26"/>
    <mergeCell ref="BL29:BT29"/>
    <mergeCell ref="BK13:BM13"/>
    <mergeCell ref="AS15:BC15"/>
    <mergeCell ref="BD15:BE15"/>
    <mergeCell ref="BF15:BH15"/>
    <mergeCell ref="AN15:AP15"/>
    <mergeCell ref="A31:AU31"/>
    <mergeCell ref="AV31:AY31"/>
    <mergeCell ref="AZ31:BE31"/>
    <mergeCell ref="BL31:BT31"/>
    <mergeCell ref="BF31:BK31"/>
  </mergeCells>
  <phoneticPr fontId="0" type="noConversion"/>
  <printOptions horizontalCentered="1"/>
  <pageMargins left="0.39370078740157483" right="0.39370078740157483" top="0.51181102362204722" bottom="0.39370078740157483" header="3.937007874015748E-2" footer="0.27559055118110237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8"/>
  </sheetPr>
  <dimension ref="A1:CU76"/>
  <sheetViews>
    <sheetView tabSelected="1" view="pageBreakPreview" topLeftCell="A40" zoomScaleNormal="100" zoomScaleSheetLayoutView="100" workbookViewId="0">
      <selection activeCell="CX69" sqref="CX69"/>
    </sheetView>
  </sheetViews>
  <sheetFormatPr defaultColWidth="1.42578125" defaultRowHeight="12.75" x14ac:dyDescent="0.2"/>
  <cols>
    <col min="1" max="65" width="1.42578125" style="2"/>
    <col min="66" max="66" width="0.28515625" style="2" customWidth="1"/>
    <col min="67" max="67" width="0.140625" style="2" hidden="1" customWidth="1"/>
    <col min="68" max="71" width="1.42578125" style="2"/>
    <col min="72" max="72" width="1.42578125" style="2" customWidth="1"/>
    <col min="73" max="74" width="1.42578125" style="2"/>
    <col min="75" max="75" width="2.85546875" style="2" customWidth="1"/>
    <col min="76" max="82" width="1.42578125" style="2"/>
    <col min="83" max="83" width="2.140625" style="2" customWidth="1"/>
    <col min="84" max="90" width="1.42578125" style="2"/>
    <col min="91" max="91" width="2.42578125" style="2" customWidth="1"/>
    <col min="92" max="98" width="1.42578125" style="2"/>
    <col min="99" max="99" width="0.5703125" style="2" customWidth="1"/>
    <col min="100" max="16384" width="1.42578125" style="2"/>
  </cols>
  <sheetData>
    <row r="1" spans="1:99" ht="12.75" customHeight="1" x14ac:dyDescent="0.2">
      <c r="A1" s="48" t="s">
        <v>62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</row>
    <row r="3" spans="1:99" s="1" customFormat="1" ht="12" customHeight="1" x14ac:dyDescent="0.2">
      <c r="A3" s="69" t="s">
        <v>50</v>
      </c>
      <c r="B3" s="69"/>
      <c r="C3" s="69"/>
      <c r="D3" s="69"/>
      <c r="E3" s="70"/>
      <c r="F3" s="69" t="s">
        <v>45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70"/>
      <c r="BD3" s="68" t="s">
        <v>72</v>
      </c>
      <c r="BE3" s="69"/>
      <c r="BF3" s="69"/>
      <c r="BG3" s="69"/>
      <c r="BH3" s="69"/>
      <c r="BI3" s="70"/>
      <c r="BJ3" s="68" t="s">
        <v>53</v>
      </c>
      <c r="BK3" s="69"/>
      <c r="BL3" s="69"/>
      <c r="BM3" s="69"/>
      <c r="BN3" s="69"/>
      <c r="BO3" s="70"/>
      <c r="BP3" s="83" t="s">
        <v>34</v>
      </c>
      <c r="BQ3" s="84"/>
      <c r="BR3" s="84"/>
      <c r="BS3" s="84"/>
      <c r="BT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  <c r="CF3" s="84"/>
      <c r="CG3" s="84"/>
      <c r="CH3" s="84"/>
      <c r="CI3" s="84"/>
      <c r="CJ3" s="84"/>
      <c r="CK3" s="84"/>
      <c r="CL3" s="84"/>
      <c r="CM3" s="84"/>
      <c r="CN3" s="84"/>
      <c r="CO3" s="84"/>
      <c r="CP3" s="84"/>
      <c r="CQ3" s="84"/>
      <c r="CR3" s="84"/>
      <c r="CS3" s="84"/>
      <c r="CT3" s="84"/>
      <c r="CU3" s="84"/>
    </row>
    <row r="4" spans="1:99" s="1" customFormat="1" ht="12" customHeight="1" x14ac:dyDescent="0.2">
      <c r="A4" s="72" t="s">
        <v>51</v>
      </c>
      <c r="B4" s="72"/>
      <c r="C4" s="72"/>
      <c r="D4" s="72"/>
      <c r="E4" s="73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3"/>
      <c r="BD4" s="71" t="s">
        <v>52</v>
      </c>
      <c r="BE4" s="72"/>
      <c r="BF4" s="72"/>
      <c r="BG4" s="72"/>
      <c r="BH4" s="72"/>
      <c r="BI4" s="73"/>
      <c r="BJ4" s="71" t="s">
        <v>54</v>
      </c>
      <c r="BK4" s="72"/>
      <c r="BL4" s="72"/>
      <c r="BM4" s="72"/>
      <c r="BN4" s="72"/>
      <c r="BO4" s="73"/>
      <c r="BP4" s="71" t="s">
        <v>138</v>
      </c>
      <c r="BQ4" s="72"/>
      <c r="BR4" s="72"/>
      <c r="BS4" s="72"/>
      <c r="BT4" s="72"/>
      <c r="BU4" s="72"/>
      <c r="BV4" s="72"/>
      <c r="BW4" s="73"/>
      <c r="BX4" s="71" t="s">
        <v>143</v>
      </c>
      <c r="BY4" s="72"/>
      <c r="BZ4" s="72"/>
      <c r="CA4" s="72"/>
      <c r="CB4" s="72"/>
      <c r="CC4" s="72"/>
      <c r="CD4" s="72"/>
      <c r="CE4" s="73"/>
      <c r="CF4" s="71" t="s">
        <v>140</v>
      </c>
      <c r="CG4" s="72"/>
      <c r="CH4" s="72"/>
      <c r="CI4" s="72"/>
      <c r="CJ4" s="72"/>
      <c r="CK4" s="72"/>
      <c r="CL4" s="72"/>
      <c r="CM4" s="73"/>
      <c r="CN4" s="71" t="s">
        <v>43</v>
      </c>
      <c r="CO4" s="72"/>
      <c r="CP4" s="72"/>
      <c r="CQ4" s="72"/>
      <c r="CR4" s="72"/>
      <c r="CS4" s="72"/>
      <c r="CT4" s="72"/>
      <c r="CU4" s="72"/>
    </row>
    <row r="5" spans="1:99" s="1" customFormat="1" ht="12" customHeight="1" x14ac:dyDescent="0.2">
      <c r="A5" s="72"/>
      <c r="B5" s="72"/>
      <c r="C5" s="72"/>
      <c r="D5" s="72"/>
      <c r="E5" s="73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3"/>
      <c r="BD5" s="71"/>
      <c r="BE5" s="72"/>
      <c r="BF5" s="72"/>
      <c r="BG5" s="72"/>
      <c r="BH5" s="72"/>
      <c r="BI5" s="73"/>
      <c r="BJ5" s="71" t="s">
        <v>55</v>
      </c>
      <c r="BK5" s="72"/>
      <c r="BL5" s="72"/>
      <c r="BM5" s="72"/>
      <c r="BN5" s="72"/>
      <c r="BO5" s="73"/>
      <c r="BP5" s="71" t="s">
        <v>56</v>
      </c>
      <c r="BQ5" s="72"/>
      <c r="BR5" s="72"/>
      <c r="BS5" s="72"/>
      <c r="BT5" s="72"/>
      <c r="BU5" s="72"/>
      <c r="BV5" s="72"/>
      <c r="BW5" s="73"/>
      <c r="BX5" s="71" t="s">
        <v>58</v>
      </c>
      <c r="BY5" s="72"/>
      <c r="BZ5" s="72"/>
      <c r="CA5" s="72"/>
      <c r="CB5" s="72"/>
      <c r="CC5" s="72"/>
      <c r="CD5" s="72"/>
      <c r="CE5" s="73"/>
      <c r="CF5" s="71" t="s">
        <v>61</v>
      </c>
      <c r="CG5" s="72"/>
      <c r="CH5" s="72"/>
      <c r="CI5" s="72"/>
      <c r="CJ5" s="72"/>
      <c r="CK5" s="72"/>
      <c r="CL5" s="72"/>
      <c r="CM5" s="73"/>
      <c r="CN5" s="71" t="s">
        <v>44</v>
      </c>
      <c r="CO5" s="72"/>
      <c r="CP5" s="72"/>
      <c r="CQ5" s="72"/>
      <c r="CR5" s="72"/>
      <c r="CS5" s="72"/>
      <c r="CT5" s="72"/>
      <c r="CU5" s="72"/>
    </row>
    <row r="6" spans="1:99" s="1" customFormat="1" ht="12" customHeight="1" x14ac:dyDescent="0.2">
      <c r="A6" s="72"/>
      <c r="B6" s="72"/>
      <c r="C6" s="72"/>
      <c r="D6" s="72"/>
      <c r="E6" s="73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3"/>
      <c r="BD6" s="71"/>
      <c r="BE6" s="72"/>
      <c r="BF6" s="72"/>
      <c r="BG6" s="72"/>
      <c r="BH6" s="72"/>
      <c r="BI6" s="73"/>
      <c r="BJ6" s="71"/>
      <c r="BK6" s="72"/>
      <c r="BL6" s="72"/>
      <c r="BM6" s="72"/>
      <c r="BN6" s="72"/>
      <c r="BO6" s="73"/>
      <c r="BP6" s="71" t="s">
        <v>57</v>
      </c>
      <c r="BQ6" s="72"/>
      <c r="BR6" s="72"/>
      <c r="BS6" s="72"/>
      <c r="BT6" s="72"/>
      <c r="BU6" s="72"/>
      <c r="BV6" s="72"/>
      <c r="BW6" s="73"/>
      <c r="BX6" s="71" t="s">
        <v>40</v>
      </c>
      <c r="BY6" s="72"/>
      <c r="BZ6" s="72"/>
      <c r="CA6" s="72"/>
      <c r="CB6" s="72"/>
      <c r="CC6" s="72"/>
      <c r="CD6" s="72"/>
      <c r="CE6" s="73"/>
      <c r="CF6" s="71" t="s">
        <v>40</v>
      </c>
      <c r="CG6" s="72"/>
      <c r="CH6" s="72"/>
      <c r="CI6" s="72"/>
      <c r="CJ6" s="72"/>
      <c r="CK6" s="72"/>
      <c r="CL6" s="72"/>
      <c r="CM6" s="73"/>
      <c r="CN6" s="71" t="s">
        <v>40</v>
      </c>
      <c r="CO6" s="72"/>
      <c r="CP6" s="72"/>
      <c r="CQ6" s="72"/>
      <c r="CR6" s="72"/>
      <c r="CS6" s="72"/>
      <c r="CT6" s="72"/>
      <c r="CU6" s="72"/>
    </row>
    <row r="7" spans="1:99" s="1" customFormat="1" ht="12" customHeight="1" x14ac:dyDescent="0.2">
      <c r="A7" s="75"/>
      <c r="B7" s="75"/>
      <c r="C7" s="75"/>
      <c r="D7" s="75"/>
      <c r="E7" s="76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71"/>
      <c r="BE7" s="72"/>
      <c r="BF7" s="72"/>
      <c r="BG7" s="72"/>
      <c r="BH7" s="72"/>
      <c r="BI7" s="73"/>
      <c r="BJ7" s="71"/>
      <c r="BK7" s="72"/>
      <c r="BL7" s="72"/>
      <c r="BM7" s="72"/>
      <c r="BN7" s="72"/>
      <c r="BO7" s="73"/>
      <c r="BP7" s="71" t="s">
        <v>59</v>
      </c>
      <c r="BQ7" s="72"/>
      <c r="BR7" s="72"/>
      <c r="BS7" s="72"/>
      <c r="BT7" s="72"/>
      <c r="BU7" s="72"/>
      <c r="BV7" s="72"/>
      <c r="BW7" s="73"/>
      <c r="BX7" s="71" t="s">
        <v>60</v>
      </c>
      <c r="BY7" s="72"/>
      <c r="BZ7" s="72"/>
      <c r="CA7" s="72"/>
      <c r="CB7" s="72"/>
      <c r="CC7" s="72"/>
      <c r="CD7" s="72"/>
      <c r="CE7" s="73"/>
      <c r="CF7" s="71" t="s">
        <v>60</v>
      </c>
      <c r="CG7" s="72"/>
      <c r="CH7" s="72"/>
      <c r="CI7" s="72"/>
      <c r="CJ7" s="72"/>
      <c r="CK7" s="72"/>
      <c r="CL7" s="72"/>
      <c r="CM7" s="73"/>
      <c r="CN7" s="71" t="s">
        <v>41</v>
      </c>
      <c r="CO7" s="72"/>
      <c r="CP7" s="72"/>
      <c r="CQ7" s="72"/>
      <c r="CR7" s="72"/>
      <c r="CS7" s="72"/>
      <c r="CT7" s="72"/>
      <c r="CU7" s="72"/>
    </row>
    <row r="8" spans="1:99" s="1" customFormat="1" ht="12" customHeight="1" x14ac:dyDescent="0.2">
      <c r="A8" s="37">
        <v>1</v>
      </c>
      <c r="B8" s="37"/>
      <c r="C8" s="37"/>
      <c r="D8" s="37"/>
      <c r="E8" s="37"/>
      <c r="F8" s="37">
        <v>2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>
        <v>3</v>
      </c>
      <c r="BE8" s="37"/>
      <c r="BF8" s="37"/>
      <c r="BG8" s="37"/>
      <c r="BH8" s="37"/>
      <c r="BI8" s="37"/>
      <c r="BJ8" s="37">
        <v>4</v>
      </c>
      <c r="BK8" s="37"/>
      <c r="BL8" s="37"/>
      <c r="BM8" s="37"/>
      <c r="BN8" s="37"/>
      <c r="BO8" s="37"/>
      <c r="BP8" s="37">
        <v>5</v>
      </c>
      <c r="BQ8" s="37"/>
      <c r="BR8" s="37"/>
      <c r="BS8" s="37"/>
      <c r="BT8" s="37"/>
      <c r="BU8" s="37"/>
      <c r="BV8" s="37"/>
      <c r="BW8" s="37"/>
      <c r="BX8" s="37">
        <v>6</v>
      </c>
      <c r="BY8" s="37"/>
      <c r="BZ8" s="37"/>
      <c r="CA8" s="37"/>
      <c r="CB8" s="37"/>
      <c r="CC8" s="37"/>
      <c r="CD8" s="37"/>
      <c r="CE8" s="37"/>
      <c r="CF8" s="37">
        <v>7</v>
      </c>
      <c r="CG8" s="37"/>
      <c r="CH8" s="37"/>
      <c r="CI8" s="37"/>
      <c r="CJ8" s="37"/>
      <c r="CK8" s="37"/>
      <c r="CL8" s="37"/>
      <c r="CM8" s="37"/>
      <c r="CN8" s="37">
        <v>8</v>
      </c>
      <c r="CO8" s="37"/>
      <c r="CP8" s="37"/>
      <c r="CQ8" s="37"/>
      <c r="CR8" s="37"/>
      <c r="CS8" s="37"/>
      <c r="CT8" s="37"/>
      <c r="CU8" s="37"/>
    </row>
    <row r="14" spans="1:99" s="11" customFormat="1" ht="10.5" x14ac:dyDescent="0.2"/>
    <row r="15" spans="1:99" ht="5.0999999999999996" customHeight="1" x14ac:dyDescent="0.2"/>
    <row r="17" s="11" customFormat="1" ht="10.5" x14ac:dyDescent="0.2"/>
    <row r="18" ht="5.0999999999999996" customHeight="1" x14ac:dyDescent="0.2"/>
    <row r="23" s="12" customFormat="1" ht="10.5" x14ac:dyDescent="0.2"/>
    <row r="25" s="11" customFormat="1" ht="10.5" x14ac:dyDescent="0.2"/>
    <row r="27" ht="5.0999999999999996" customHeight="1" x14ac:dyDescent="0.2"/>
    <row r="46" spans="81:97" x14ac:dyDescent="0.2"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</row>
    <row r="47" spans="81:97" x14ac:dyDescent="0.2">
      <c r="CC47" s="11"/>
      <c r="CD47" s="11"/>
    </row>
    <row r="49" spans="1:97" x14ac:dyDescent="0.2"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</row>
    <row r="50" spans="1:97" x14ac:dyDescent="0.2">
      <c r="CC50" s="11"/>
      <c r="CD50" s="11"/>
    </row>
    <row r="55" spans="1:97" x14ac:dyDescent="0.2"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</row>
    <row r="56" spans="1:97" x14ac:dyDescent="0.2">
      <c r="CC56" s="12"/>
      <c r="CD56" s="12"/>
    </row>
    <row r="57" spans="1:97" x14ac:dyDescent="0.2"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</row>
    <row r="58" spans="1:97" x14ac:dyDescent="0.2">
      <c r="CC58" s="11"/>
      <c r="CD58" s="11"/>
    </row>
    <row r="61" spans="1:97" x14ac:dyDescent="0.2">
      <c r="A61" s="2" t="s">
        <v>63</v>
      </c>
    </row>
    <row r="62" spans="1:97" x14ac:dyDescent="0.2">
      <c r="A62" s="2" t="s">
        <v>64</v>
      </c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9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9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</row>
    <row r="63" spans="1:97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58" t="s">
        <v>12</v>
      </c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10"/>
      <c r="AS63" s="58" t="s">
        <v>10</v>
      </c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10"/>
      <c r="BH63" s="58" t="s">
        <v>11</v>
      </c>
      <c r="BI63" s="58"/>
      <c r="BJ63" s="58"/>
      <c r="BK63" s="58"/>
      <c r="BL63" s="58"/>
      <c r="BM63" s="58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</row>
    <row r="65" spans="1:80" x14ac:dyDescent="0.2">
      <c r="A65" s="2" t="s">
        <v>65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6"/>
      <c r="BP65" s="56"/>
      <c r="BQ65" s="56"/>
      <c r="BR65" s="56"/>
      <c r="BS65" s="56"/>
      <c r="BT65" s="56"/>
      <c r="BU65" s="56"/>
      <c r="BV65" s="56"/>
    </row>
    <row r="66" spans="1:80" x14ac:dyDescent="0.2">
      <c r="A66" s="11"/>
      <c r="B66" s="11"/>
      <c r="C66" s="11"/>
      <c r="D66" s="11"/>
      <c r="E66" s="11"/>
      <c r="F66" s="11"/>
      <c r="G66" s="11"/>
      <c r="H66" s="11"/>
      <c r="I66" s="11"/>
      <c r="J66" s="58" t="s">
        <v>12</v>
      </c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11"/>
      <c r="AF66" s="58" t="s">
        <v>66</v>
      </c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11"/>
      <c r="BB66" s="58" t="s">
        <v>73</v>
      </c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8"/>
      <c r="BS66" s="58"/>
      <c r="BT66" s="58"/>
      <c r="BU66" s="58"/>
      <c r="BV66" s="58"/>
      <c r="BW66" s="11"/>
      <c r="BX66" s="11"/>
      <c r="BY66" s="11"/>
      <c r="BZ66" s="11"/>
      <c r="CA66" s="11"/>
      <c r="CB66" s="11"/>
    </row>
    <row r="68" spans="1:80" x14ac:dyDescent="0.2">
      <c r="B68" s="3" t="s">
        <v>9</v>
      </c>
      <c r="C68" s="39"/>
      <c r="D68" s="39"/>
      <c r="E68" s="39"/>
      <c r="F68" s="2" t="s">
        <v>5</v>
      </c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40">
        <v>20</v>
      </c>
      <c r="T68" s="40"/>
      <c r="U68" s="41"/>
      <c r="V68" s="41"/>
      <c r="W68" s="41"/>
      <c r="X68" s="2" t="s">
        <v>6</v>
      </c>
    </row>
    <row r="69" spans="1:80" ht="13.5" thickBot="1" x14ac:dyDescent="0.25"/>
    <row r="70" spans="1:80" x14ac:dyDescent="0.2">
      <c r="A70" s="13"/>
      <c r="B70" s="14" t="s">
        <v>67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5"/>
    </row>
    <row r="71" spans="1:80" x14ac:dyDescent="0.2">
      <c r="A71" s="1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17"/>
    </row>
    <row r="72" spans="1:80" x14ac:dyDescent="0.2">
      <c r="A72" s="18"/>
      <c r="B72" s="58" t="s">
        <v>68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19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</row>
    <row r="73" spans="1:80" x14ac:dyDescent="0.2">
      <c r="A73" s="1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S73" s="56" t="s">
        <v>149</v>
      </c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17"/>
    </row>
    <row r="74" spans="1:80" x14ac:dyDescent="0.2">
      <c r="A74" s="20"/>
      <c r="B74" s="58" t="s">
        <v>10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11"/>
      <c r="Q74" s="11"/>
      <c r="R74" s="11"/>
      <c r="S74" s="58" t="s">
        <v>11</v>
      </c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2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</row>
    <row r="75" spans="1:80" x14ac:dyDescent="0.2">
      <c r="A75" s="16"/>
      <c r="B75" s="3" t="s">
        <v>9</v>
      </c>
      <c r="C75" s="39"/>
      <c r="D75" s="39"/>
      <c r="E75" s="39"/>
      <c r="F75" s="2" t="s">
        <v>5</v>
      </c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40">
        <v>20</v>
      </c>
      <c r="T75" s="40"/>
      <c r="U75" s="41"/>
      <c r="V75" s="41"/>
      <c r="W75" s="41"/>
      <c r="X75" s="2" t="s">
        <v>6</v>
      </c>
      <c r="BH75" s="17"/>
    </row>
    <row r="76" spans="1:80" ht="13.5" thickBot="1" x14ac:dyDescent="0.25">
      <c r="A76" s="22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4"/>
    </row>
  </sheetData>
  <mergeCells count="72">
    <mergeCell ref="BX5:CE5"/>
    <mergeCell ref="CF5:CM5"/>
    <mergeCell ref="BX7:CE7"/>
    <mergeCell ref="BJ7:BO7"/>
    <mergeCell ref="BP3:CU3"/>
    <mergeCell ref="F3:BC3"/>
    <mergeCell ref="BJ4:BO4"/>
    <mergeCell ref="BX4:CE4"/>
    <mergeCell ref="CF4:CM4"/>
    <mergeCell ref="CN8:CU8"/>
    <mergeCell ref="CN4:CU4"/>
    <mergeCell ref="CN6:CU6"/>
    <mergeCell ref="CN5:CU5"/>
    <mergeCell ref="CN7:CU7"/>
    <mergeCell ref="F8:BC8"/>
    <mergeCell ref="BD8:BI8"/>
    <mergeCell ref="BP8:BW8"/>
    <mergeCell ref="A3:E3"/>
    <mergeCell ref="A4:E4"/>
    <mergeCell ref="A5:E5"/>
    <mergeCell ref="A6:E6"/>
    <mergeCell ref="F6:BC6"/>
    <mergeCell ref="F4:BC4"/>
    <mergeCell ref="BD3:BI3"/>
    <mergeCell ref="BD4:BI4"/>
    <mergeCell ref="F7:BC7"/>
    <mergeCell ref="BP4:BW4"/>
    <mergeCell ref="F5:BC5"/>
    <mergeCell ref="BP5:BW5"/>
    <mergeCell ref="BJ3:BO3"/>
    <mergeCell ref="CF7:CM7"/>
    <mergeCell ref="A1:CU1"/>
    <mergeCell ref="A7:E7"/>
    <mergeCell ref="A8:E8"/>
    <mergeCell ref="BD6:BI6"/>
    <mergeCell ref="BJ6:BO6"/>
    <mergeCell ref="BD5:BI5"/>
    <mergeCell ref="CF8:CM8"/>
    <mergeCell ref="BJ8:BO8"/>
    <mergeCell ref="BX8:CE8"/>
    <mergeCell ref="BJ5:BO5"/>
    <mergeCell ref="BD7:BI7"/>
    <mergeCell ref="BP6:BW6"/>
    <mergeCell ref="BX6:CE6"/>
    <mergeCell ref="CF6:CM6"/>
    <mergeCell ref="BP7:BW7"/>
    <mergeCell ref="BB65:BV65"/>
    <mergeCell ref="BB66:BV66"/>
    <mergeCell ref="AS62:BF62"/>
    <mergeCell ref="BH62:CB62"/>
    <mergeCell ref="AS63:BF63"/>
    <mergeCell ref="BH63:CB63"/>
    <mergeCell ref="W62:AQ62"/>
    <mergeCell ref="W63:AQ63"/>
    <mergeCell ref="J65:AD65"/>
    <mergeCell ref="AF65:AZ65"/>
    <mergeCell ref="J66:AD66"/>
    <mergeCell ref="AF66:AZ66"/>
    <mergeCell ref="H75:R75"/>
    <mergeCell ref="S75:T75"/>
    <mergeCell ref="U75:W75"/>
    <mergeCell ref="C68:E68"/>
    <mergeCell ref="H68:R68"/>
    <mergeCell ref="S68:T68"/>
    <mergeCell ref="U68:W68"/>
    <mergeCell ref="B71:BG71"/>
    <mergeCell ref="B72:BG72"/>
    <mergeCell ref="B73:O73"/>
    <mergeCell ref="S73:BG73"/>
    <mergeCell ref="B74:O74"/>
    <mergeCell ref="S74:BG74"/>
    <mergeCell ref="C75:E75"/>
  </mergeCells>
  <phoneticPr fontId="0" type="noConversion"/>
  <pageMargins left="0.39370078740157483" right="0.39370078740157483" top="0.78740157480314965" bottom="0.39370078740157483" header="0.27559055118110237" footer="0.2755905511811023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9"/>
  <sheetViews>
    <sheetView view="pageBreakPreview" topLeftCell="A28" zoomScale="89" zoomScaleSheetLayoutView="89" workbookViewId="0">
      <selection activeCell="AL28" sqref="AL28"/>
    </sheetView>
  </sheetViews>
  <sheetFormatPr defaultColWidth="8.85546875" defaultRowHeight="15.75" x14ac:dyDescent="0.25"/>
  <cols>
    <col min="1" max="8" width="2.7109375" style="26" customWidth="1"/>
    <col min="9" max="9" width="8.7109375" style="26" customWidth="1"/>
    <col min="10" max="11" width="2.7109375" style="26" customWidth="1"/>
    <col min="12" max="12" width="0.28515625" style="26" customWidth="1"/>
    <col min="13" max="15" width="2.7109375" style="26" customWidth="1"/>
    <col min="16" max="16" width="3.28515625" style="26" customWidth="1"/>
    <col min="17" max="25" width="2.7109375" style="26" customWidth="1"/>
    <col min="26" max="26" width="4" style="26" customWidth="1"/>
    <col min="27" max="31" width="2.7109375" style="26" customWidth="1"/>
    <col min="32" max="32" width="3.85546875" style="26" customWidth="1"/>
    <col min="33" max="35" width="4.5703125" style="26" customWidth="1"/>
    <col min="36" max="36" width="15.85546875" style="26" customWidth="1"/>
    <col min="37" max="37" width="18.42578125" style="32" customWidth="1"/>
    <col min="38" max="38" width="21.85546875" style="32" customWidth="1"/>
    <col min="39" max="39" width="17" style="32" customWidth="1"/>
    <col min="40" max="40" width="8.85546875" style="32"/>
    <col min="41" max="256" width="8.85546875" style="26"/>
    <col min="257" max="264" width="2.7109375" style="26" customWidth="1"/>
    <col min="265" max="265" width="8.7109375" style="26" customWidth="1"/>
    <col min="266" max="267" width="2.7109375" style="26" customWidth="1"/>
    <col min="268" max="268" width="0.28515625" style="26" customWidth="1"/>
    <col min="269" max="271" width="2.7109375" style="26" customWidth="1"/>
    <col min="272" max="272" width="3.28515625" style="26" customWidth="1"/>
    <col min="273" max="281" width="2.7109375" style="26" customWidth="1"/>
    <col min="282" max="282" width="4" style="26" customWidth="1"/>
    <col min="283" max="287" width="2.7109375" style="26" customWidth="1"/>
    <col min="288" max="288" width="3.85546875" style="26" customWidth="1"/>
    <col min="289" max="291" width="4.5703125" style="26" customWidth="1"/>
    <col min="292" max="292" width="15.85546875" style="26" customWidth="1"/>
    <col min="293" max="293" width="8.85546875" style="26"/>
    <col min="294" max="294" width="21.85546875" style="26" customWidth="1"/>
    <col min="295" max="512" width="8.85546875" style="26"/>
    <col min="513" max="520" width="2.7109375" style="26" customWidth="1"/>
    <col min="521" max="521" width="8.7109375" style="26" customWidth="1"/>
    <col min="522" max="523" width="2.7109375" style="26" customWidth="1"/>
    <col min="524" max="524" width="0.28515625" style="26" customWidth="1"/>
    <col min="525" max="527" width="2.7109375" style="26" customWidth="1"/>
    <col min="528" max="528" width="3.28515625" style="26" customWidth="1"/>
    <col min="529" max="537" width="2.7109375" style="26" customWidth="1"/>
    <col min="538" max="538" width="4" style="26" customWidth="1"/>
    <col min="539" max="543" width="2.7109375" style="26" customWidth="1"/>
    <col min="544" max="544" width="3.85546875" style="26" customWidth="1"/>
    <col min="545" max="547" width="4.5703125" style="26" customWidth="1"/>
    <col min="548" max="548" width="15.85546875" style="26" customWidth="1"/>
    <col min="549" max="549" width="8.85546875" style="26"/>
    <col min="550" max="550" width="21.85546875" style="26" customWidth="1"/>
    <col min="551" max="768" width="8.85546875" style="26"/>
    <col min="769" max="776" width="2.7109375" style="26" customWidth="1"/>
    <col min="777" max="777" width="8.7109375" style="26" customWidth="1"/>
    <col min="778" max="779" width="2.7109375" style="26" customWidth="1"/>
    <col min="780" max="780" width="0.28515625" style="26" customWidth="1"/>
    <col min="781" max="783" width="2.7109375" style="26" customWidth="1"/>
    <col min="784" max="784" width="3.28515625" style="26" customWidth="1"/>
    <col min="785" max="793" width="2.7109375" style="26" customWidth="1"/>
    <col min="794" max="794" width="4" style="26" customWidth="1"/>
    <col min="795" max="799" width="2.7109375" style="26" customWidth="1"/>
    <col min="800" max="800" width="3.85546875" style="26" customWidth="1"/>
    <col min="801" max="803" width="4.5703125" style="26" customWidth="1"/>
    <col min="804" max="804" width="15.85546875" style="26" customWidth="1"/>
    <col min="805" max="805" width="8.85546875" style="26"/>
    <col min="806" max="806" width="21.85546875" style="26" customWidth="1"/>
    <col min="807" max="1024" width="8.85546875" style="26"/>
    <col min="1025" max="1032" width="2.7109375" style="26" customWidth="1"/>
    <col min="1033" max="1033" width="8.7109375" style="26" customWidth="1"/>
    <col min="1034" max="1035" width="2.7109375" style="26" customWidth="1"/>
    <col min="1036" max="1036" width="0.28515625" style="26" customWidth="1"/>
    <col min="1037" max="1039" width="2.7109375" style="26" customWidth="1"/>
    <col min="1040" max="1040" width="3.28515625" style="26" customWidth="1"/>
    <col min="1041" max="1049" width="2.7109375" style="26" customWidth="1"/>
    <col min="1050" max="1050" width="4" style="26" customWidth="1"/>
    <col min="1051" max="1055" width="2.7109375" style="26" customWidth="1"/>
    <col min="1056" max="1056" width="3.85546875" style="26" customWidth="1"/>
    <col min="1057" max="1059" width="4.5703125" style="26" customWidth="1"/>
    <col min="1060" max="1060" width="15.85546875" style="26" customWidth="1"/>
    <col min="1061" max="1061" width="8.85546875" style="26"/>
    <col min="1062" max="1062" width="21.85546875" style="26" customWidth="1"/>
    <col min="1063" max="1280" width="8.85546875" style="26"/>
    <col min="1281" max="1288" width="2.7109375" style="26" customWidth="1"/>
    <col min="1289" max="1289" width="8.7109375" style="26" customWidth="1"/>
    <col min="1290" max="1291" width="2.7109375" style="26" customWidth="1"/>
    <col min="1292" max="1292" width="0.28515625" style="26" customWidth="1"/>
    <col min="1293" max="1295" width="2.7109375" style="26" customWidth="1"/>
    <col min="1296" max="1296" width="3.28515625" style="26" customWidth="1"/>
    <col min="1297" max="1305" width="2.7109375" style="26" customWidth="1"/>
    <col min="1306" max="1306" width="4" style="26" customWidth="1"/>
    <col min="1307" max="1311" width="2.7109375" style="26" customWidth="1"/>
    <col min="1312" max="1312" width="3.85546875" style="26" customWidth="1"/>
    <col min="1313" max="1315" width="4.5703125" style="26" customWidth="1"/>
    <col min="1316" max="1316" width="15.85546875" style="26" customWidth="1"/>
    <col min="1317" max="1317" width="8.85546875" style="26"/>
    <col min="1318" max="1318" width="21.85546875" style="26" customWidth="1"/>
    <col min="1319" max="1536" width="8.85546875" style="26"/>
    <col min="1537" max="1544" width="2.7109375" style="26" customWidth="1"/>
    <col min="1545" max="1545" width="8.7109375" style="26" customWidth="1"/>
    <col min="1546" max="1547" width="2.7109375" style="26" customWidth="1"/>
    <col min="1548" max="1548" width="0.28515625" style="26" customWidth="1"/>
    <col min="1549" max="1551" width="2.7109375" style="26" customWidth="1"/>
    <col min="1552" max="1552" width="3.28515625" style="26" customWidth="1"/>
    <col min="1553" max="1561" width="2.7109375" style="26" customWidth="1"/>
    <col min="1562" max="1562" width="4" style="26" customWidth="1"/>
    <col min="1563" max="1567" width="2.7109375" style="26" customWidth="1"/>
    <col min="1568" max="1568" width="3.85546875" style="26" customWidth="1"/>
    <col min="1569" max="1571" width="4.5703125" style="26" customWidth="1"/>
    <col min="1572" max="1572" width="15.85546875" style="26" customWidth="1"/>
    <col min="1573" max="1573" width="8.85546875" style="26"/>
    <col min="1574" max="1574" width="21.85546875" style="26" customWidth="1"/>
    <col min="1575" max="1792" width="8.85546875" style="26"/>
    <col min="1793" max="1800" width="2.7109375" style="26" customWidth="1"/>
    <col min="1801" max="1801" width="8.7109375" style="26" customWidth="1"/>
    <col min="1802" max="1803" width="2.7109375" style="26" customWidth="1"/>
    <col min="1804" max="1804" width="0.28515625" style="26" customWidth="1"/>
    <col min="1805" max="1807" width="2.7109375" style="26" customWidth="1"/>
    <col min="1808" max="1808" width="3.28515625" style="26" customWidth="1"/>
    <col min="1809" max="1817" width="2.7109375" style="26" customWidth="1"/>
    <col min="1818" max="1818" width="4" style="26" customWidth="1"/>
    <col min="1819" max="1823" width="2.7109375" style="26" customWidth="1"/>
    <col min="1824" max="1824" width="3.85546875" style="26" customWidth="1"/>
    <col min="1825" max="1827" width="4.5703125" style="26" customWidth="1"/>
    <col min="1828" max="1828" width="15.85546875" style="26" customWidth="1"/>
    <col min="1829" max="1829" width="8.85546875" style="26"/>
    <col min="1830" max="1830" width="21.85546875" style="26" customWidth="1"/>
    <col min="1831" max="2048" width="8.85546875" style="26"/>
    <col min="2049" max="2056" width="2.7109375" style="26" customWidth="1"/>
    <col min="2057" max="2057" width="8.7109375" style="26" customWidth="1"/>
    <col min="2058" max="2059" width="2.7109375" style="26" customWidth="1"/>
    <col min="2060" max="2060" width="0.28515625" style="26" customWidth="1"/>
    <col min="2061" max="2063" width="2.7109375" style="26" customWidth="1"/>
    <col min="2064" max="2064" width="3.28515625" style="26" customWidth="1"/>
    <col min="2065" max="2073" width="2.7109375" style="26" customWidth="1"/>
    <col min="2074" max="2074" width="4" style="26" customWidth="1"/>
    <col min="2075" max="2079" width="2.7109375" style="26" customWidth="1"/>
    <col min="2080" max="2080" width="3.85546875" style="26" customWidth="1"/>
    <col min="2081" max="2083" width="4.5703125" style="26" customWidth="1"/>
    <col min="2084" max="2084" width="15.85546875" style="26" customWidth="1"/>
    <col min="2085" max="2085" width="8.85546875" style="26"/>
    <col min="2086" max="2086" width="21.85546875" style="26" customWidth="1"/>
    <col min="2087" max="2304" width="8.85546875" style="26"/>
    <col min="2305" max="2312" width="2.7109375" style="26" customWidth="1"/>
    <col min="2313" max="2313" width="8.7109375" style="26" customWidth="1"/>
    <col min="2314" max="2315" width="2.7109375" style="26" customWidth="1"/>
    <col min="2316" max="2316" width="0.28515625" style="26" customWidth="1"/>
    <col min="2317" max="2319" width="2.7109375" style="26" customWidth="1"/>
    <col min="2320" max="2320" width="3.28515625" style="26" customWidth="1"/>
    <col min="2321" max="2329" width="2.7109375" style="26" customWidth="1"/>
    <col min="2330" max="2330" width="4" style="26" customWidth="1"/>
    <col min="2331" max="2335" width="2.7109375" style="26" customWidth="1"/>
    <col min="2336" max="2336" width="3.85546875" style="26" customWidth="1"/>
    <col min="2337" max="2339" width="4.5703125" style="26" customWidth="1"/>
    <col min="2340" max="2340" width="15.85546875" style="26" customWidth="1"/>
    <col min="2341" max="2341" width="8.85546875" style="26"/>
    <col min="2342" max="2342" width="21.85546875" style="26" customWidth="1"/>
    <col min="2343" max="2560" width="8.85546875" style="26"/>
    <col min="2561" max="2568" width="2.7109375" style="26" customWidth="1"/>
    <col min="2569" max="2569" width="8.7109375" style="26" customWidth="1"/>
    <col min="2570" max="2571" width="2.7109375" style="26" customWidth="1"/>
    <col min="2572" max="2572" width="0.28515625" style="26" customWidth="1"/>
    <col min="2573" max="2575" width="2.7109375" style="26" customWidth="1"/>
    <col min="2576" max="2576" width="3.28515625" style="26" customWidth="1"/>
    <col min="2577" max="2585" width="2.7109375" style="26" customWidth="1"/>
    <col min="2586" max="2586" width="4" style="26" customWidth="1"/>
    <col min="2587" max="2591" width="2.7109375" style="26" customWidth="1"/>
    <col min="2592" max="2592" width="3.85546875" style="26" customWidth="1"/>
    <col min="2593" max="2595" width="4.5703125" style="26" customWidth="1"/>
    <col min="2596" max="2596" width="15.85546875" style="26" customWidth="1"/>
    <col min="2597" max="2597" width="8.85546875" style="26"/>
    <col min="2598" max="2598" width="21.85546875" style="26" customWidth="1"/>
    <col min="2599" max="2816" width="8.85546875" style="26"/>
    <col min="2817" max="2824" width="2.7109375" style="26" customWidth="1"/>
    <col min="2825" max="2825" width="8.7109375" style="26" customWidth="1"/>
    <col min="2826" max="2827" width="2.7109375" style="26" customWidth="1"/>
    <col min="2828" max="2828" width="0.28515625" style="26" customWidth="1"/>
    <col min="2829" max="2831" width="2.7109375" style="26" customWidth="1"/>
    <col min="2832" max="2832" width="3.28515625" style="26" customWidth="1"/>
    <col min="2833" max="2841" width="2.7109375" style="26" customWidth="1"/>
    <col min="2842" max="2842" width="4" style="26" customWidth="1"/>
    <col min="2843" max="2847" width="2.7109375" style="26" customWidth="1"/>
    <col min="2848" max="2848" width="3.85546875" style="26" customWidth="1"/>
    <col min="2849" max="2851" width="4.5703125" style="26" customWidth="1"/>
    <col min="2852" max="2852" width="15.85546875" style="26" customWidth="1"/>
    <col min="2853" max="2853" width="8.85546875" style="26"/>
    <col min="2854" max="2854" width="21.85546875" style="26" customWidth="1"/>
    <col min="2855" max="3072" width="8.85546875" style="26"/>
    <col min="3073" max="3080" width="2.7109375" style="26" customWidth="1"/>
    <col min="3081" max="3081" width="8.7109375" style="26" customWidth="1"/>
    <col min="3082" max="3083" width="2.7109375" style="26" customWidth="1"/>
    <col min="3084" max="3084" width="0.28515625" style="26" customWidth="1"/>
    <col min="3085" max="3087" width="2.7109375" style="26" customWidth="1"/>
    <col min="3088" max="3088" width="3.28515625" style="26" customWidth="1"/>
    <col min="3089" max="3097" width="2.7109375" style="26" customWidth="1"/>
    <col min="3098" max="3098" width="4" style="26" customWidth="1"/>
    <col min="3099" max="3103" width="2.7109375" style="26" customWidth="1"/>
    <col min="3104" max="3104" width="3.85546875" style="26" customWidth="1"/>
    <col min="3105" max="3107" width="4.5703125" style="26" customWidth="1"/>
    <col min="3108" max="3108" width="15.85546875" style="26" customWidth="1"/>
    <col min="3109" max="3109" width="8.85546875" style="26"/>
    <col min="3110" max="3110" width="21.85546875" style="26" customWidth="1"/>
    <col min="3111" max="3328" width="8.85546875" style="26"/>
    <col min="3329" max="3336" width="2.7109375" style="26" customWidth="1"/>
    <col min="3337" max="3337" width="8.7109375" style="26" customWidth="1"/>
    <col min="3338" max="3339" width="2.7109375" style="26" customWidth="1"/>
    <col min="3340" max="3340" width="0.28515625" style="26" customWidth="1"/>
    <col min="3341" max="3343" width="2.7109375" style="26" customWidth="1"/>
    <col min="3344" max="3344" width="3.28515625" style="26" customWidth="1"/>
    <col min="3345" max="3353" width="2.7109375" style="26" customWidth="1"/>
    <col min="3354" max="3354" width="4" style="26" customWidth="1"/>
    <col min="3355" max="3359" width="2.7109375" style="26" customWidth="1"/>
    <col min="3360" max="3360" width="3.85546875" style="26" customWidth="1"/>
    <col min="3361" max="3363" width="4.5703125" style="26" customWidth="1"/>
    <col min="3364" max="3364" width="15.85546875" style="26" customWidth="1"/>
    <col min="3365" max="3365" width="8.85546875" style="26"/>
    <col min="3366" max="3366" width="21.85546875" style="26" customWidth="1"/>
    <col min="3367" max="3584" width="8.85546875" style="26"/>
    <col min="3585" max="3592" width="2.7109375" style="26" customWidth="1"/>
    <col min="3593" max="3593" width="8.7109375" style="26" customWidth="1"/>
    <col min="3594" max="3595" width="2.7109375" style="26" customWidth="1"/>
    <col min="3596" max="3596" width="0.28515625" style="26" customWidth="1"/>
    <col min="3597" max="3599" width="2.7109375" style="26" customWidth="1"/>
    <col min="3600" max="3600" width="3.28515625" style="26" customWidth="1"/>
    <col min="3601" max="3609" width="2.7109375" style="26" customWidth="1"/>
    <col min="3610" max="3610" width="4" style="26" customWidth="1"/>
    <col min="3611" max="3615" width="2.7109375" style="26" customWidth="1"/>
    <col min="3616" max="3616" width="3.85546875" style="26" customWidth="1"/>
    <col min="3617" max="3619" width="4.5703125" style="26" customWidth="1"/>
    <col min="3620" max="3620" width="15.85546875" style="26" customWidth="1"/>
    <col min="3621" max="3621" width="8.85546875" style="26"/>
    <col min="3622" max="3622" width="21.85546875" style="26" customWidth="1"/>
    <col min="3623" max="3840" width="8.85546875" style="26"/>
    <col min="3841" max="3848" width="2.7109375" style="26" customWidth="1"/>
    <col min="3849" max="3849" width="8.7109375" style="26" customWidth="1"/>
    <col min="3850" max="3851" width="2.7109375" style="26" customWidth="1"/>
    <col min="3852" max="3852" width="0.28515625" style="26" customWidth="1"/>
    <col min="3853" max="3855" width="2.7109375" style="26" customWidth="1"/>
    <col min="3856" max="3856" width="3.28515625" style="26" customWidth="1"/>
    <col min="3857" max="3865" width="2.7109375" style="26" customWidth="1"/>
    <col min="3866" max="3866" width="4" style="26" customWidth="1"/>
    <col min="3867" max="3871" width="2.7109375" style="26" customWidth="1"/>
    <col min="3872" max="3872" width="3.85546875" style="26" customWidth="1"/>
    <col min="3873" max="3875" width="4.5703125" style="26" customWidth="1"/>
    <col min="3876" max="3876" width="15.85546875" style="26" customWidth="1"/>
    <col min="3877" max="3877" width="8.85546875" style="26"/>
    <col min="3878" max="3878" width="21.85546875" style="26" customWidth="1"/>
    <col min="3879" max="4096" width="8.85546875" style="26"/>
    <col min="4097" max="4104" width="2.7109375" style="26" customWidth="1"/>
    <col min="4105" max="4105" width="8.7109375" style="26" customWidth="1"/>
    <col min="4106" max="4107" width="2.7109375" style="26" customWidth="1"/>
    <col min="4108" max="4108" width="0.28515625" style="26" customWidth="1"/>
    <col min="4109" max="4111" width="2.7109375" style="26" customWidth="1"/>
    <col min="4112" max="4112" width="3.28515625" style="26" customWidth="1"/>
    <col min="4113" max="4121" width="2.7109375" style="26" customWidth="1"/>
    <col min="4122" max="4122" width="4" style="26" customWidth="1"/>
    <col min="4123" max="4127" width="2.7109375" style="26" customWidth="1"/>
    <col min="4128" max="4128" width="3.85546875" style="26" customWidth="1"/>
    <col min="4129" max="4131" width="4.5703125" style="26" customWidth="1"/>
    <col min="4132" max="4132" width="15.85546875" style="26" customWidth="1"/>
    <col min="4133" max="4133" width="8.85546875" style="26"/>
    <col min="4134" max="4134" width="21.85546875" style="26" customWidth="1"/>
    <col min="4135" max="4352" width="8.85546875" style="26"/>
    <col min="4353" max="4360" width="2.7109375" style="26" customWidth="1"/>
    <col min="4361" max="4361" width="8.7109375" style="26" customWidth="1"/>
    <col min="4362" max="4363" width="2.7109375" style="26" customWidth="1"/>
    <col min="4364" max="4364" width="0.28515625" style="26" customWidth="1"/>
    <col min="4365" max="4367" width="2.7109375" style="26" customWidth="1"/>
    <col min="4368" max="4368" width="3.28515625" style="26" customWidth="1"/>
    <col min="4369" max="4377" width="2.7109375" style="26" customWidth="1"/>
    <col min="4378" max="4378" width="4" style="26" customWidth="1"/>
    <col min="4379" max="4383" width="2.7109375" style="26" customWidth="1"/>
    <col min="4384" max="4384" width="3.85546875" style="26" customWidth="1"/>
    <col min="4385" max="4387" width="4.5703125" style="26" customWidth="1"/>
    <col min="4388" max="4388" width="15.85546875" style="26" customWidth="1"/>
    <col min="4389" max="4389" width="8.85546875" style="26"/>
    <col min="4390" max="4390" width="21.85546875" style="26" customWidth="1"/>
    <col min="4391" max="4608" width="8.85546875" style="26"/>
    <col min="4609" max="4616" width="2.7109375" style="26" customWidth="1"/>
    <col min="4617" max="4617" width="8.7109375" style="26" customWidth="1"/>
    <col min="4618" max="4619" width="2.7109375" style="26" customWidth="1"/>
    <col min="4620" max="4620" width="0.28515625" style="26" customWidth="1"/>
    <col min="4621" max="4623" width="2.7109375" style="26" customWidth="1"/>
    <col min="4624" max="4624" width="3.28515625" style="26" customWidth="1"/>
    <col min="4625" max="4633" width="2.7109375" style="26" customWidth="1"/>
    <col min="4634" max="4634" width="4" style="26" customWidth="1"/>
    <col min="4635" max="4639" width="2.7109375" style="26" customWidth="1"/>
    <col min="4640" max="4640" width="3.85546875" style="26" customWidth="1"/>
    <col min="4641" max="4643" width="4.5703125" style="26" customWidth="1"/>
    <col min="4644" max="4644" width="15.85546875" style="26" customWidth="1"/>
    <col min="4645" max="4645" width="8.85546875" style="26"/>
    <col min="4646" max="4646" width="21.85546875" style="26" customWidth="1"/>
    <col min="4647" max="4864" width="8.85546875" style="26"/>
    <col min="4865" max="4872" width="2.7109375" style="26" customWidth="1"/>
    <col min="4873" max="4873" width="8.7109375" style="26" customWidth="1"/>
    <col min="4874" max="4875" width="2.7109375" style="26" customWidth="1"/>
    <col min="4876" max="4876" width="0.28515625" style="26" customWidth="1"/>
    <col min="4877" max="4879" width="2.7109375" style="26" customWidth="1"/>
    <col min="4880" max="4880" width="3.28515625" style="26" customWidth="1"/>
    <col min="4881" max="4889" width="2.7109375" style="26" customWidth="1"/>
    <col min="4890" max="4890" width="4" style="26" customWidth="1"/>
    <col min="4891" max="4895" width="2.7109375" style="26" customWidth="1"/>
    <col min="4896" max="4896" width="3.85546875" style="26" customWidth="1"/>
    <col min="4897" max="4899" width="4.5703125" style="26" customWidth="1"/>
    <col min="4900" max="4900" width="15.85546875" style="26" customWidth="1"/>
    <col min="4901" max="4901" width="8.85546875" style="26"/>
    <col min="4902" max="4902" width="21.85546875" style="26" customWidth="1"/>
    <col min="4903" max="5120" width="8.85546875" style="26"/>
    <col min="5121" max="5128" width="2.7109375" style="26" customWidth="1"/>
    <col min="5129" max="5129" width="8.7109375" style="26" customWidth="1"/>
    <col min="5130" max="5131" width="2.7109375" style="26" customWidth="1"/>
    <col min="5132" max="5132" width="0.28515625" style="26" customWidth="1"/>
    <col min="5133" max="5135" width="2.7109375" style="26" customWidth="1"/>
    <col min="5136" max="5136" width="3.28515625" style="26" customWidth="1"/>
    <col min="5137" max="5145" width="2.7109375" style="26" customWidth="1"/>
    <col min="5146" max="5146" width="4" style="26" customWidth="1"/>
    <col min="5147" max="5151" width="2.7109375" style="26" customWidth="1"/>
    <col min="5152" max="5152" width="3.85546875" style="26" customWidth="1"/>
    <col min="5153" max="5155" width="4.5703125" style="26" customWidth="1"/>
    <col min="5156" max="5156" width="15.85546875" style="26" customWidth="1"/>
    <col min="5157" max="5157" width="8.85546875" style="26"/>
    <col min="5158" max="5158" width="21.85546875" style="26" customWidth="1"/>
    <col min="5159" max="5376" width="8.85546875" style="26"/>
    <col min="5377" max="5384" width="2.7109375" style="26" customWidth="1"/>
    <col min="5385" max="5385" width="8.7109375" style="26" customWidth="1"/>
    <col min="5386" max="5387" width="2.7109375" style="26" customWidth="1"/>
    <col min="5388" max="5388" width="0.28515625" style="26" customWidth="1"/>
    <col min="5389" max="5391" width="2.7109375" style="26" customWidth="1"/>
    <col min="5392" max="5392" width="3.28515625" style="26" customWidth="1"/>
    <col min="5393" max="5401" width="2.7109375" style="26" customWidth="1"/>
    <col min="5402" max="5402" width="4" style="26" customWidth="1"/>
    <col min="5403" max="5407" width="2.7109375" style="26" customWidth="1"/>
    <col min="5408" max="5408" width="3.85546875" style="26" customWidth="1"/>
    <col min="5409" max="5411" width="4.5703125" style="26" customWidth="1"/>
    <col min="5412" max="5412" width="15.85546875" style="26" customWidth="1"/>
    <col min="5413" max="5413" width="8.85546875" style="26"/>
    <col min="5414" max="5414" width="21.85546875" style="26" customWidth="1"/>
    <col min="5415" max="5632" width="8.85546875" style="26"/>
    <col min="5633" max="5640" width="2.7109375" style="26" customWidth="1"/>
    <col min="5641" max="5641" width="8.7109375" style="26" customWidth="1"/>
    <col min="5642" max="5643" width="2.7109375" style="26" customWidth="1"/>
    <col min="5644" max="5644" width="0.28515625" style="26" customWidth="1"/>
    <col min="5645" max="5647" width="2.7109375" style="26" customWidth="1"/>
    <col min="5648" max="5648" width="3.28515625" style="26" customWidth="1"/>
    <col min="5649" max="5657" width="2.7109375" style="26" customWidth="1"/>
    <col min="5658" max="5658" width="4" style="26" customWidth="1"/>
    <col min="5659" max="5663" width="2.7109375" style="26" customWidth="1"/>
    <col min="5664" max="5664" width="3.85546875" style="26" customWidth="1"/>
    <col min="5665" max="5667" width="4.5703125" style="26" customWidth="1"/>
    <col min="5668" max="5668" width="15.85546875" style="26" customWidth="1"/>
    <col min="5669" max="5669" width="8.85546875" style="26"/>
    <col min="5670" max="5670" width="21.85546875" style="26" customWidth="1"/>
    <col min="5671" max="5888" width="8.85546875" style="26"/>
    <col min="5889" max="5896" width="2.7109375" style="26" customWidth="1"/>
    <col min="5897" max="5897" width="8.7109375" style="26" customWidth="1"/>
    <col min="5898" max="5899" width="2.7109375" style="26" customWidth="1"/>
    <col min="5900" max="5900" width="0.28515625" style="26" customWidth="1"/>
    <col min="5901" max="5903" width="2.7109375" style="26" customWidth="1"/>
    <col min="5904" max="5904" width="3.28515625" style="26" customWidth="1"/>
    <col min="5905" max="5913" width="2.7109375" style="26" customWidth="1"/>
    <col min="5914" max="5914" width="4" style="26" customWidth="1"/>
    <col min="5915" max="5919" width="2.7109375" style="26" customWidth="1"/>
    <col min="5920" max="5920" width="3.85546875" style="26" customWidth="1"/>
    <col min="5921" max="5923" width="4.5703125" style="26" customWidth="1"/>
    <col min="5924" max="5924" width="15.85546875" style="26" customWidth="1"/>
    <col min="5925" max="5925" width="8.85546875" style="26"/>
    <col min="5926" max="5926" width="21.85546875" style="26" customWidth="1"/>
    <col min="5927" max="6144" width="8.85546875" style="26"/>
    <col min="6145" max="6152" width="2.7109375" style="26" customWidth="1"/>
    <col min="6153" max="6153" width="8.7109375" style="26" customWidth="1"/>
    <col min="6154" max="6155" width="2.7109375" style="26" customWidth="1"/>
    <col min="6156" max="6156" width="0.28515625" style="26" customWidth="1"/>
    <col min="6157" max="6159" width="2.7109375" style="26" customWidth="1"/>
    <col min="6160" max="6160" width="3.28515625" style="26" customWidth="1"/>
    <col min="6161" max="6169" width="2.7109375" style="26" customWidth="1"/>
    <col min="6170" max="6170" width="4" style="26" customWidth="1"/>
    <col min="6171" max="6175" width="2.7109375" style="26" customWidth="1"/>
    <col min="6176" max="6176" width="3.85546875" style="26" customWidth="1"/>
    <col min="6177" max="6179" width="4.5703125" style="26" customWidth="1"/>
    <col min="6180" max="6180" width="15.85546875" style="26" customWidth="1"/>
    <col min="6181" max="6181" width="8.85546875" style="26"/>
    <col min="6182" max="6182" width="21.85546875" style="26" customWidth="1"/>
    <col min="6183" max="6400" width="8.85546875" style="26"/>
    <col min="6401" max="6408" width="2.7109375" style="26" customWidth="1"/>
    <col min="6409" max="6409" width="8.7109375" style="26" customWidth="1"/>
    <col min="6410" max="6411" width="2.7109375" style="26" customWidth="1"/>
    <col min="6412" max="6412" width="0.28515625" style="26" customWidth="1"/>
    <col min="6413" max="6415" width="2.7109375" style="26" customWidth="1"/>
    <col min="6416" max="6416" width="3.28515625" style="26" customWidth="1"/>
    <col min="6417" max="6425" width="2.7109375" style="26" customWidth="1"/>
    <col min="6426" max="6426" width="4" style="26" customWidth="1"/>
    <col min="6427" max="6431" width="2.7109375" style="26" customWidth="1"/>
    <col min="6432" max="6432" width="3.85546875" style="26" customWidth="1"/>
    <col min="6433" max="6435" width="4.5703125" style="26" customWidth="1"/>
    <col min="6436" max="6436" width="15.85546875" style="26" customWidth="1"/>
    <col min="6437" max="6437" width="8.85546875" style="26"/>
    <col min="6438" max="6438" width="21.85546875" style="26" customWidth="1"/>
    <col min="6439" max="6656" width="8.85546875" style="26"/>
    <col min="6657" max="6664" width="2.7109375" style="26" customWidth="1"/>
    <col min="6665" max="6665" width="8.7109375" style="26" customWidth="1"/>
    <col min="6666" max="6667" width="2.7109375" style="26" customWidth="1"/>
    <col min="6668" max="6668" width="0.28515625" style="26" customWidth="1"/>
    <col min="6669" max="6671" width="2.7109375" style="26" customWidth="1"/>
    <col min="6672" max="6672" width="3.28515625" style="26" customWidth="1"/>
    <col min="6673" max="6681" width="2.7109375" style="26" customWidth="1"/>
    <col min="6682" max="6682" width="4" style="26" customWidth="1"/>
    <col min="6683" max="6687" width="2.7109375" style="26" customWidth="1"/>
    <col min="6688" max="6688" width="3.85546875" style="26" customWidth="1"/>
    <col min="6689" max="6691" width="4.5703125" style="26" customWidth="1"/>
    <col min="6692" max="6692" width="15.85546875" style="26" customWidth="1"/>
    <col min="6693" max="6693" width="8.85546875" style="26"/>
    <col min="6694" max="6694" width="21.85546875" style="26" customWidth="1"/>
    <col min="6695" max="6912" width="8.85546875" style="26"/>
    <col min="6913" max="6920" width="2.7109375" style="26" customWidth="1"/>
    <col min="6921" max="6921" width="8.7109375" style="26" customWidth="1"/>
    <col min="6922" max="6923" width="2.7109375" style="26" customWidth="1"/>
    <col min="6924" max="6924" width="0.28515625" style="26" customWidth="1"/>
    <col min="6925" max="6927" width="2.7109375" style="26" customWidth="1"/>
    <col min="6928" max="6928" width="3.28515625" style="26" customWidth="1"/>
    <col min="6929" max="6937" width="2.7109375" style="26" customWidth="1"/>
    <col min="6938" max="6938" width="4" style="26" customWidth="1"/>
    <col min="6939" max="6943" width="2.7109375" style="26" customWidth="1"/>
    <col min="6944" max="6944" width="3.85546875" style="26" customWidth="1"/>
    <col min="6945" max="6947" width="4.5703125" style="26" customWidth="1"/>
    <col min="6948" max="6948" width="15.85546875" style="26" customWidth="1"/>
    <col min="6949" max="6949" width="8.85546875" style="26"/>
    <col min="6950" max="6950" width="21.85546875" style="26" customWidth="1"/>
    <col min="6951" max="7168" width="8.85546875" style="26"/>
    <col min="7169" max="7176" width="2.7109375" style="26" customWidth="1"/>
    <col min="7177" max="7177" width="8.7109375" style="26" customWidth="1"/>
    <col min="7178" max="7179" width="2.7109375" style="26" customWidth="1"/>
    <col min="7180" max="7180" width="0.28515625" style="26" customWidth="1"/>
    <col min="7181" max="7183" width="2.7109375" style="26" customWidth="1"/>
    <col min="7184" max="7184" width="3.28515625" style="26" customWidth="1"/>
    <col min="7185" max="7193" width="2.7109375" style="26" customWidth="1"/>
    <col min="7194" max="7194" width="4" style="26" customWidth="1"/>
    <col min="7195" max="7199" width="2.7109375" style="26" customWidth="1"/>
    <col min="7200" max="7200" width="3.85546875" style="26" customWidth="1"/>
    <col min="7201" max="7203" width="4.5703125" style="26" customWidth="1"/>
    <col min="7204" max="7204" width="15.85546875" style="26" customWidth="1"/>
    <col min="7205" max="7205" width="8.85546875" style="26"/>
    <col min="7206" max="7206" width="21.85546875" style="26" customWidth="1"/>
    <col min="7207" max="7424" width="8.85546875" style="26"/>
    <col min="7425" max="7432" width="2.7109375" style="26" customWidth="1"/>
    <col min="7433" max="7433" width="8.7109375" style="26" customWidth="1"/>
    <col min="7434" max="7435" width="2.7109375" style="26" customWidth="1"/>
    <col min="7436" max="7436" width="0.28515625" style="26" customWidth="1"/>
    <col min="7437" max="7439" width="2.7109375" style="26" customWidth="1"/>
    <col min="7440" max="7440" width="3.28515625" style="26" customWidth="1"/>
    <col min="7441" max="7449" width="2.7109375" style="26" customWidth="1"/>
    <col min="7450" max="7450" width="4" style="26" customWidth="1"/>
    <col min="7451" max="7455" width="2.7109375" style="26" customWidth="1"/>
    <col min="7456" max="7456" width="3.85546875" style="26" customWidth="1"/>
    <col min="7457" max="7459" width="4.5703125" style="26" customWidth="1"/>
    <col min="7460" max="7460" width="15.85546875" style="26" customWidth="1"/>
    <col min="7461" max="7461" width="8.85546875" style="26"/>
    <col min="7462" max="7462" width="21.85546875" style="26" customWidth="1"/>
    <col min="7463" max="7680" width="8.85546875" style="26"/>
    <col min="7681" max="7688" width="2.7109375" style="26" customWidth="1"/>
    <col min="7689" max="7689" width="8.7109375" style="26" customWidth="1"/>
    <col min="7690" max="7691" width="2.7109375" style="26" customWidth="1"/>
    <col min="7692" max="7692" width="0.28515625" style="26" customWidth="1"/>
    <col min="7693" max="7695" width="2.7109375" style="26" customWidth="1"/>
    <col min="7696" max="7696" width="3.28515625" style="26" customWidth="1"/>
    <col min="7697" max="7705" width="2.7109375" style="26" customWidth="1"/>
    <col min="7706" max="7706" width="4" style="26" customWidth="1"/>
    <col min="7707" max="7711" width="2.7109375" style="26" customWidth="1"/>
    <col min="7712" max="7712" width="3.85546875" style="26" customWidth="1"/>
    <col min="7713" max="7715" width="4.5703125" style="26" customWidth="1"/>
    <col min="7716" max="7716" width="15.85546875" style="26" customWidth="1"/>
    <col min="7717" max="7717" width="8.85546875" style="26"/>
    <col min="7718" max="7718" width="21.85546875" style="26" customWidth="1"/>
    <col min="7719" max="7936" width="8.85546875" style="26"/>
    <col min="7937" max="7944" width="2.7109375" style="26" customWidth="1"/>
    <col min="7945" max="7945" width="8.7109375" style="26" customWidth="1"/>
    <col min="7946" max="7947" width="2.7109375" style="26" customWidth="1"/>
    <col min="7948" max="7948" width="0.28515625" style="26" customWidth="1"/>
    <col min="7949" max="7951" width="2.7109375" style="26" customWidth="1"/>
    <col min="7952" max="7952" width="3.28515625" style="26" customWidth="1"/>
    <col min="7953" max="7961" width="2.7109375" style="26" customWidth="1"/>
    <col min="7962" max="7962" width="4" style="26" customWidth="1"/>
    <col min="7963" max="7967" width="2.7109375" style="26" customWidth="1"/>
    <col min="7968" max="7968" width="3.85546875" style="26" customWidth="1"/>
    <col min="7969" max="7971" width="4.5703125" style="26" customWidth="1"/>
    <col min="7972" max="7972" width="15.85546875" style="26" customWidth="1"/>
    <col min="7973" max="7973" width="8.85546875" style="26"/>
    <col min="7974" max="7974" width="21.85546875" style="26" customWidth="1"/>
    <col min="7975" max="8192" width="8.85546875" style="26"/>
    <col min="8193" max="8200" width="2.7109375" style="26" customWidth="1"/>
    <col min="8201" max="8201" width="8.7109375" style="26" customWidth="1"/>
    <col min="8202" max="8203" width="2.7109375" style="26" customWidth="1"/>
    <col min="8204" max="8204" width="0.28515625" style="26" customWidth="1"/>
    <col min="8205" max="8207" width="2.7109375" style="26" customWidth="1"/>
    <col min="8208" max="8208" width="3.28515625" style="26" customWidth="1"/>
    <col min="8209" max="8217" width="2.7109375" style="26" customWidth="1"/>
    <col min="8218" max="8218" width="4" style="26" customWidth="1"/>
    <col min="8219" max="8223" width="2.7109375" style="26" customWidth="1"/>
    <col min="8224" max="8224" width="3.85546875" style="26" customWidth="1"/>
    <col min="8225" max="8227" width="4.5703125" style="26" customWidth="1"/>
    <col min="8228" max="8228" width="15.85546875" style="26" customWidth="1"/>
    <col min="8229" max="8229" width="8.85546875" style="26"/>
    <col min="8230" max="8230" width="21.85546875" style="26" customWidth="1"/>
    <col min="8231" max="8448" width="8.85546875" style="26"/>
    <col min="8449" max="8456" width="2.7109375" style="26" customWidth="1"/>
    <col min="8457" max="8457" width="8.7109375" style="26" customWidth="1"/>
    <col min="8458" max="8459" width="2.7109375" style="26" customWidth="1"/>
    <col min="8460" max="8460" width="0.28515625" style="26" customWidth="1"/>
    <col min="8461" max="8463" width="2.7109375" style="26" customWidth="1"/>
    <col min="8464" max="8464" width="3.28515625" style="26" customWidth="1"/>
    <col min="8465" max="8473" width="2.7109375" style="26" customWidth="1"/>
    <col min="8474" max="8474" width="4" style="26" customWidth="1"/>
    <col min="8475" max="8479" width="2.7109375" style="26" customWidth="1"/>
    <col min="8480" max="8480" width="3.85546875" style="26" customWidth="1"/>
    <col min="8481" max="8483" width="4.5703125" style="26" customWidth="1"/>
    <col min="8484" max="8484" width="15.85546875" style="26" customWidth="1"/>
    <col min="8485" max="8485" width="8.85546875" style="26"/>
    <col min="8486" max="8486" width="21.85546875" style="26" customWidth="1"/>
    <col min="8487" max="8704" width="8.85546875" style="26"/>
    <col min="8705" max="8712" width="2.7109375" style="26" customWidth="1"/>
    <col min="8713" max="8713" width="8.7109375" style="26" customWidth="1"/>
    <col min="8714" max="8715" width="2.7109375" style="26" customWidth="1"/>
    <col min="8716" max="8716" width="0.28515625" style="26" customWidth="1"/>
    <col min="8717" max="8719" width="2.7109375" style="26" customWidth="1"/>
    <col min="8720" max="8720" width="3.28515625" style="26" customWidth="1"/>
    <col min="8721" max="8729" width="2.7109375" style="26" customWidth="1"/>
    <col min="8730" max="8730" width="4" style="26" customWidth="1"/>
    <col min="8731" max="8735" width="2.7109375" style="26" customWidth="1"/>
    <col min="8736" max="8736" width="3.85546875" style="26" customWidth="1"/>
    <col min="8737" max="8739" width="4.5703125" style="26" customWidth="1"/>
    <col min="8740" max="8740" width="15.85546875" style="26" customWidth="1"/>
    <col min="8741" max="8741" width="8.85546875" style="26"/>
    <col min="8742" max="8742" width="21.85546875" style="26" customWidth="1"/>
    <col min="8743" max="8960" width="8.85546875" style="26"/>
    <col min="8961" max="8968" width="2.7109375" style="26" customWidth="1"/>
    <col min="8969" max="8969" width="8.7109375" style="26" customWidth="1"/>
    <col min="8970" max="8971" width="2.7109375" style="26" customWidth="1"/>
    <col min="8972" max="8972" width="0.28515625" style="26" customWidth="1"/>
    <col min="8973" max="8975" width="2.7109375" style="26" customWidth="1"/>
    <col min="8976" max="8976" width="3.28515625" style="26" customWidth="1"/>
    <col min="8977" max="8985" width="2.7109375" style="26" customWidth="1"/>
    <col min="8986" max="8986" width="4" style="26" customWidth="1"/>
    <col min="8987" max="8991" width="2.7109375" style="26" customWidth="1"/>
    <col min="8992" max="8992" width="3.85546875" style="26" customWidth="1"/>
    <col min="8993" max="8995" width="4.5703125" style="26" customWidth="1"/>
    <col min="8996" max="8996" width="15.85546875" style="26" customWidth="1"/>
    <col min="8997" max="8997" width="8.85546875" style="26"/>
    <col min="8998" max="8998" width="21.85546875" style="26" customWidth="1"/>
    <col min="8999" max="9216" width="8.85546875" style="26"/>
    <col min="9217" max="9224" width="2.7109375" style="26" customWidth="1"/>
    <col min="9225" max="9225" width="8.7109375" style="26" customWidth="1"/>
    <col min="9226" max="9227" width="2.7109375" style="26" customWidth="1"/>
    <col min="9228" max="9228" width="0.28515625" style="26" customWidth="1"/>
    <col min="9229" max="9231" width="2.7109375" style="26" customWidth="1"/>
    <col min="9232" max="9232" width="3.28515625" style="26" customWidth="1"/>
    <col min="9233" max="9241" width="2.7109375" style="26" customWidth="1"/>
    <col min="9242" max="9242" width="4" style="26" customWidth="1"/>
    <col min="9243" max="9247" width="2.7109375" style="26" customWidth="1"/>
    <col min="9248" max="9248" width="3.85546875" style="26" customWidth="1"/>
    <col min="9249" max="9251" width="4.5703125" style="26" customWidth="1"/>
    <col min="9252" max="9252" width="15.85546875" style="26" customWidth="1"/>
    <col min="9253" max="9253" width="8.85546875" style="26"/>
    <col min="9254" max="9254" width="21.85546875" style="26" customWidth="1"/>
    <col min="9255" max="9472" width="8.85546875" style="26"/>
    <col min="9473" max="9480" width="2.7109375" style="26" customWidth="1"/>
    <col min="9481" max="9481" width="8.7109375" style="26" customWidth="1"/>
    <col min="9482" max="9483" width="2.7109375" style="26" customWidth="1"/>
    <col min="9484" max="9484" width="0.28515625" style="26" customWidth="1"/>
    <col min="9485" max="9487" width="2.7109375" style="26" customWidth="1"/>
    <col min="9488" max="9488" width="3.28515625" style="26" customWidth="1"/>
    <col min="9489" max="9497" width="2.7109375" style="26" customWidth="1"/>
    <col min="9498" max="9498" width="4" style="26" customWidth="1"/>
    <col min="9499" max="9503" width="2.7109375" style="26" customWidth="1"/>
    <col min="9504" max="9504" width="3.85546875" style="26" customWidth="1"/>
    <col min="9505" max="9507" width="4.5703125" style="26" customWidth="1"/>
    <col min="9508" max="9508" width="15.85546875" style="26" customWidth="1"/>
    <col min="9509" max="9509" width="8.85546875" style="26"/>
    <col min="9510" max="9510" width="21.85546875" style="26" customWidth="1"/>
    <col min="9511" max="9728" width="8.85546875" style="26"/>
    <col min="9729" max="9736" width="2.7109375" style="26" customWidth="1"/>
    <col min="9737" max="9737" width="8.7109375" style="26" customWidth="1"/>
    <col min="9738" max="9739" width="2.7109375" style="26" customWidth="1"/>
    <col min="9740" max="9740" width="0.28515625" style="26" customWidth="1"/>
    <col min="9741" max="9743" width="2.7109375" style="26" customWidth="1"/>
    <col min="9744" max="9744" width="3.28515625" style="26" customWidth="1"/>
    <col min="9745" max="9753" width="2.7109375" style="26" customWidth="1"/>
    <col min="9754" max="9754" width="4" style="26" customWidth="1"/>
    <col min="9755" max="9759" width="2.7109375" style="26" customWidth="1"/>
    <col min="9760" max="9760" width="3.85546875" style="26" customWidth="1"/>
    <col min="9761" max="9763" width="4.5703125" style="26" customWidth="1"/>
    <col min="9764" max="9764" width="15.85546875" style="26" customWidth="1"/>
    <col min="9765" max="9765" width="8.85546875" style="26"/>
    <col min="9766" max="9766" width="21.85546875" style="26" customWidth="1"/>
    <col min="9767" max="9984" width="8.85546875" style="26"/>
    <col min="9985" max="9992" width="2.7109375" style="26" customWidth="1"/>
    <col min="9993" max="9993" width="8.7109375" style="26" customWidth="1"/>
    <col min="9994" max="9995" width="2.7109375" style="26" customWidth="1"/>
    <col min="9996" max="9996" width="0.28515625" style="26" customWidth="1"/>
    <col min="9997" max="9999" width="2.7109375" style="26" customWidth="1"/>
    <col min="10000" max="10000" width="3.28515625" style="26" customWidth="1"/>
    <col min="10001" max="10009" width="2.7109375" style="26" customWidth="1"/>
    <col min="10010" max="10010" width="4" style="26" customWidth="1"/>
    <col min="10011" max="10015" width="2.7109375" style="26" customWidth="1"/>
    <col min="10016" max="10016" width="3.85546875" style="26" customWidth="1"/>
    <col min="10017" max="10019" width="4.5703125" style="26" customWidth="1"/>
    <col min="10020" max="10020" width="15.85546875" style="26" customWidth="1"/>
    <col min="10021" max="10021" width="8.85546875" style="26"/>
    <col min="10022" max="10022" width="21.85546875" style="26" customWidth="1"/>
    <col min="10023" max="10240" width="8.85546875" style="26"/>
    <col min="10241" max="10248" width="2.7109375" style="26" customWidth="1"/>
    <col min="10249" max="10249" width="8.7109375" style="26" customWidth="1"/>
    <col min="10250" max="10251" width="2.7109375" style="26" customWidth="1"/>
    <col min="10252" max="10252" width="0.28515625" style="26" customWidth="1"/>
    <col min="10253" max="10255" width="2.7109375" style="26" customWidth="1"/>
    <col min="10256" max="10256" width="3.28515625" style="26" customWidth="1"/>
    <col min="10257" max="10265" width="2.7109375" style="26" customWidth="1"/>
    <col min="10266" max="10266" width="4" style="26" customWidth="1"/>
    <col min="10267" max="10271" width="2.7109375" style="26" customWidth="1"/>
    <col min="10272" max="10272" width="3.85546875" style="26" customWidth="1"/>
    <col min="10273" max="10275" width="4.5703125" style="26" customWidth="1"/>
    <col min="10276" max="10276" width="15.85546875" style="26" customWidth="1"/>
    <col min="10277" max="10277" width="8.85546875" style="26"/>
    <col min="10278" max="10278" width="21.85546875" style="26" customWidth="1"/>
    <col min="10279" max="10496" width="8.85546875" style="26"/>
    <col min="10497" max="10504" width="2.7109375" style="26" customWidth="1"/>
    <col min="10505" max="10505" width="8.7109375" style="26" customWidth="1"/>
    <col min="10506" max="10507" width="2.7109375" style="26" customWidth="1"/>
    <col min="10508" max="10508" width="0.28515625" style="26" customWidth="1"/>
    <col min="10509" max="10511" width="2.7109375" style="26" customWidth="1"/>
    <col min="10512" max="10512" width="3.28515625" style="26" customWidth="1"/>
    <col min="10513" max="10521" width="2.7109375" style="26" customWidth="1"/>
    <col min="10522" max="10522" width="4" style="26" customWidth="1"/>
    <col min="10523" max="10527" width="2.7109375" style="26" customWidth="1"/>
    <col min="10528" max="10528" width="3.85546875" style="26" customWidth="1"/>
    <col min="10529" max="10531" width="4.5703125" style="26" customWidth="1"/>
    <col min="10532" max="10532" width="15.85546875" style="26" customWidth="1"/>
    <col min="10533" max="10533" width="8.85546875" style="26"/>
    <col min="10534" max="10534" width="21.85546875" style="26" customWidth="1"/>
    <col min="10535" max="10752" width="8.85546875" style="26"/>
    <col min="10753" max="10760" width="2.7109375" style="26" customWidth="1"/>
    <col min="10761" max="10761" width="8.7109375" style="26" customWidth="1"/>
    <col min="10762" max="10763" width="2.7109375" style="26" customWidth="1"/>
    <col min="10764" max="10764" width="0.28515625" style="26" customWidth="1"/>
    <col min="10765" max="10767" width="2.7109375" style="26" customWidth="1"/>
    <col min="10768" max="10768" width="3.28515625" style="26" customWidth="1"/>
    <col min="10769" max="10777" width="2.7109375" style="26" customWidth="1"/>
    <col min="10778" max="10778" width="4" style="26" customWidth="1"/>
    <col min="10779" max="10783" width="2.7109375" style="26" customWidth="1"/>
    <col min="10784" max="10784" width="3.85546875" style="26" customWidth="1"/>
    <col min="10785" max="10787" width="4.5703125" style="26" customWidth="1"/>
    <col min="10788" max="10788" width="15.85546875" style="26" customWidth="1"/>
    <col min="10789" max="10789" width="8.85546875" style="26"/>
    <col min="10790" max="10790" width="21.85546875" style="26" customWidth="1"/>
    <col min="10791" max="11008" width="8.85546875" style="26"/>
    <col min="11009" max="11016" width="2.7109375" style="26" customWidth="1"/>
    <col min="11017" max="11017" width="8.7109375" style="26" customWidth="1"/>
    <col min="11018" max="11019" width="2.7109375" style="26" customWidth="1"/>
    <col min="11020" max="11020" width="0.28515625" style="26" customWidth="1"/>
    <col min="11021" max="11023" width="2.7109375" style="26" customWidth="1"/>
    <col min="11024" max="11024" width="3.28515625" style="26" customWidth="1"/>
    <col min="11025" max="11033" width="2.7109375" style="26" customWidth="1"/>
    <col min="11034" max="11034" width="4" style="26" customWidth="1"/>
    <col min="11035" max="11039" width="2.7109375" style="26" customWidth="1"/>
    <col min="11040" max="11040" width="3.85546875" style="26" customWidth="1"/>
    <col min="11041" max="11043" width="4.5703125" style="26" customWidth="1"/>
    <col min="11044" max="11044" width="15.85546875" style="26" customWidth="1"/>
    <col min="11045" max="11045" width="8.85546875" style="26"/>
    <col min="11046" max="11046" width="21.85546875" style="26" customWidth="1"/>
    <col min="11047" max="11264" width="8.85546875" style="26"/>
    <col min="11265" max="11272" width="2.7109375" style="26" customWidth="1"/>
    <col min="11273" max="11273" width="8.7109375" style="26" customWidth="1"/>
    <col min="11274" max="11275" width="2.7109375" style="26" customWidth="1"/>
    <col min="11276" max="11276" width="0.28515625" style="26" customWidth="1"/>
    <col min="11277" max="11279" width="2.7109375" style="26" customWidth="1"/>
    <col min="11280" max="11280" width="3.28515625" style="26" customWidth="1"/>
    <col min="11281" max="11289" width="2.7109375" style="26" customWidth="1"/>
    <col min="11290" max="11290" width="4" style="26" customWidth="1"/>
    <col min="11291" max="11295" width="2.7109375" style="26" customWidth="1"/>
    <col min="11296" max="11296" width="3.85546875" style="26" customWidth="1"/>
    <col min="11297" max="11299" width="4.5703125" style="26" customWidth="1"/>
    <col min="11300" max="11300" width="15.85546875" style="26" customWidth="1"/>
    <col min="11301" max="11301" width="8.85546875" style="26"/>
    <col min="11302" max="11302" width="21.85546875" style="26" customWidth="1"/>
    <col min="11303" max="11520" width="8.85546875" style="26"/>
    <col min="11521" max="11528" width="2.7109375" style="26" customWidth="1"/>
    <col min="11529" max="11529" width="8.7109375" style="26" customWidth="1"/>
    <col min="11530" max="11531" width="2.7109375" style="26" customWidth="1"/>
    <col min="11532" max="11532" width="0.28515625" style="26" customWidth="1"/>
    <col min="11533" max="11535" width="2.7109375" style="26" customWidth="1"/>
    <col min="11536" max="11536" width="3.28515625" style="26" customWidth="1"/>
    <col min="11537" max="11545" width="2.7109375" style="26" customWidth="1"/>
    <col min="11546" max="11546" width="4" style="26" customWidth="1"/>
    <col min="11547" max="11551" width="2.7109375" style="26" customWidth="1"/>
    <col min="11552" max="11552" width="3.85546875" style="26" customWidth="1"/>
    <col min="11553" max="11555" width="4.5703125" style="26" customWidth="1"/>
    <col min="11556" max="11556" width="15.85546875" style="26" customWidth="1"/>
    <col min="11557" max="11557" width="8.85546875" style="26"/>
    <col min="11558" max="11558" width="21.85546875" style="26" customWidth="1"/>
    <col min="11559" max="11776" width="8.85546875" style="26"/>
    <col min="11777" max="11784" width="2.7109375" style="26" customWidth="1"/>
    <col min="11785" max="11785" width="8.7109375" style="26" customWidth="1"/>
    <col min="11786" max="11787" width="2.7109375" style="26" customWidth="1"/>
    <col min="11788" max="11788" width="0.28515625" style="26" customWidth="1"/>
    <col min="11789" max="11791" width="2.7109375" style="26" customWidth="1"/>
    <col min="11792" max="11792" width="3.28515625" style="26" customWidth="1"/>
    <col min="11793" max="11801" width="2.7109375" style="26" customWidth="1"/>
    <col min="11802" max="11802" width="4" style="26" customWidth="1"/>
    <col min="11803" max="11807" width="2.7109375" style="26" customWidth="1"/>
    <col min="11808" max="11808" width="3.85546875" style="26" customWidth="1"/>
    <col min="11809" max="11811" width="4.5703125" style="26" customWidth="1"/>
    <col min="11812" max="11812" width="15.85546875" style="26" customWidth="1"/>
    <col min="11813" max="11813" width="8.85546875" style="26"/>
    <col min="11814" max="11814" width="21.85546875" style="26" customWidth="1"/>
    <col min="11815" max="12032" width="8.85546875" style="26"/>
    <col min="12033" max="12040" width="2.7109375" style="26" customWidth="1"/>
    <col min="12041" max="12041" width="8.7109375" style="26" customWidth="1"/>
    <col min="12042" max="12043" width="2.7109375" style="26" customWidth="1"/>
    <col min="12044" max="12044" width="0.28515625" style="26" customWidth="1"/>
    <col min="12045" max="12047" width="2.7109375" style="26" customWidth="1"/>
    <col min="12048" max="12048" width="3.28515625" style="26" customWidth="1"/>
    <col min="12049" max="12057" width="2.7109375" style="26" customWidth="1"/>
    <col min="12058" max="12058" width="4" style="26" customWidth="1"/>
    <col min="12059" max="12063" width="2.7109375" style="26" customWidth="1"/>
    <col min="12064" max="12064" width="3.85546875" style="26" customWidth="1"/>
    <col min="12065" max="12067" width="4.5703125" style="26" customWidth="1"/>
    <col min="12068" max="12068" width="15.85546875" style="26" customWidth="1"/>
    <col min="12069" max="12069" width="8.85546875" style="26"/>
    <col min="12070" max="12070" width="21.85546875" style="26" customWidth="1"/>
    <col min="12071" max="12288" width="8.85546875" style="26"/>
    <col min="12289" max="12296" width="2.7109375" style="26" customWidth="1"/>
    <col min="12297" max="12297" width="8.7109375" style="26" customWidth="1"/>
    <col min="12298" max="12299" width="2.7109375" style="26" customWidth="1"/>
    <col min="12300" max="12300" width="0.28515625" style="26" customWidth="1"/>
    <col min="12301" max="12303" width="2.7109375" style="26" customWidth="1"/>
    <col min="12304" max="12304" width="3.28515625" style="26" customWidth="1"/>
    <col min="12305" max="12313" width="2.7109375" style="26" customWidth="1"/>
    <col min="12314" max="12314" width="4" style="26" customWidth="1"/>
    <col min="12315" max="12319" width="2.7109375" style="26" customWidth="1"/>
    <col min="12320" max="12320" width="3.85546875" style="26" customWidth="1"/>
    <col min="12321" max="12323" width="4.5703125" style="26" customWidth="1"/>
    <col min="12324" max="12324" width="15.85546875" style="26" customWidth="1"/>
    <col min="12325" max="12325" width="8.85546875" style="26"/>
    <col min="12326" max="12326" width="21.85546875" style="26" customWidth="1"/>
    <col min="12327" max="12544" width="8.85546875" style="26"/>
    <col min="12545" max="12552" width="2.7109375" style="26" customWidth="1"/>
    <col min="12553" max="12553" width="8.7109375" style="26" customWidth="1"/>
    <col min="12554" max="12555" width="2.7109375" style="26" customWidth="1"/>
    <col min="12556" max="12556" width="0.28515625" style="26" customWidth="1"/>
    <col min="12557" max="12559" width="2.7109375" style="26" customWidth="1"/>
    <col min="12560" max="12560" width="3.28515625" style="26" customWidth="1"/>
    <col min="12561" max="12569" width="2.7109375" style="26" customWidth="1"/>
    <col min="12570" max="12570" width="4" style="26" customWidth="1"/>
    <col min="12571" max="12575" width="2.7109375" style="26" customWidth="1"/>
    <col min="12576" max="12576" width="3.85546875" style="26" customWidth="1"/>
    <col min="12577" max="12579" width="4.5703125" style="26" customWidth="1"/>
    <col min="12580" max="12580" width="15.85546875" style="26" customWidth="1"/>
    <col min="12581" max="12581" width="8.85546875" style="26"/>
    <col min="12582" max="12582" width="21.85546875" style="26" customWidth="1"/>
    <col min="12583" max="12800" width="8.85546875" style="26"/>
    <col min="12801" max="12808" width="2.7109375" style="26" customWidth="1"/>
    <col min="12809" max="12809" width="8.7109375" style="26" customWidth="1"/>
    <col min="12810" max="12811" width="2.7109375" style="26" customWidth="1"/>
    <col min="12812" max="12812" width="0.28515625" style="26" customWidth="1"/>
    <col min="12813" max="12815" width="2.7109375" style="26" customWidth="1"/>
    <col min="12816" max="12816" width="3.28515625" style="26" customWidth="1"/>
    <col min="12817" max="12825" width="2.7109375" style="26" customWidth="1"/>
    <col min="12826" max="12826" width="4" style="26" customWidth="1"/>
    <col min="12827" max="12831" width="2.7109375" style="26" customWidth="1"/>
    <col min="12832" max="12832" width="3.85546875" style="26" customWidth="1"/>
    <col min="12833" max="12835" width="4.5703125" style="26" customWidth="1"/>
    <col min="12836" max="12836" width="15.85546875" style="26" customWidth="1"/>
    <col min="12837" max="12837" width="8.85546875" style="26"/>
    <col min="12838" max="12838" width="21.85546875" style="26" customWidth="1"/>
    <col min="12839" max="13056" width="8.85546875" style="26"/>
    <col min="13057" max="13064" width="2.7109375" style="26" customWidth="1"/>
    <col min="13065" max="13065" width="8.7109375" style="26" customWidth="1"/>
    <col min="13066" max="13067" width="2.7109375" style="26" customWidth="1"/>
    <col min="13068" max="13068" width="0.28515625" style="26" customWidth="1"/>
    <col min="13069" max="13071" width="2.7109375" style="26" customWidth="1"/>
    <col min="13072" max="13072" width="3.28515625" style="26" customWidth="1"/>
    <col min="13073" max="13081" width="2.7109375" style="26" customWidth="1"/>
    <col min="13082" max="13082" width="4" style="26" customWidth="1"/>
    <col min="13083" max="13087" width="2.7109375" style="26" customWidth="1"/>
    <col min="13088" max="13088" width="3.85546875" style="26" customWidth="1"/>
    <col min="13089" max="13091" width="4.5703125" style="26" customWidth="1"/>
    <col min="13092" max="13092" width="15.85546875" style="26" customWidth="1"/>
    <col min="13093" max="13093" width="8.85546875" style="26"/>
    <col min="13094" max="13094" width="21.85546875" style="26" customWidth="1"/>
    <col min="13095" max="13312" width="8.85546875" style="26"/>
    <col min="13313" max="13320" width="2.7109375" style="26" customWidth="1"/>
    <col min="13321" max="13321" width="8.7109375" style="26" customWidth="1"/>
    <col min="13322" max="13323" width="2.7109375" style="26" customWidth="1"/>
    <col min="13324" max="13324" width="0.28515625" style="26" customWidth="1"/>
    <col min="13325" max="13327" width="2.7109375" style="26" customWidth="1"/>
    <col min="13328" max="13328" width="3.28515625" style="26" customWidth="1"/>
    <col min="13329" max="13337" width="2.7109375" style="26" customWidth="1"/>
    <col min="13338" max="13338" width="4" style="26" customWidth="1"/>
    <col min="13339" max="13343" width="2.7109375" style="26" customWidth="1"/>
    <col min="13344" max="13344" width="3.85546875" style="26" customWidth="1"/>
    <col min="13345" max="13347" width="4.5703125" style="26" customWidth="1"/>
    <col min="13348" max="13348" width="15.85546875" style="26" customWidth="1"/>
    <col min="13349" max="13349" width="8.85546875" style="26"/>
    <col min="13350" max="13350" width="21.85546875" style="26" customWidth="1"/>
    <col min="13351" max="13568" width="8.85546875" style="26"/>
    <col min="13569" max="13576" width="2.7109375" style="26" customWidth="1"/>
    <col min="13577" max="13577" width="8.7109375" style="26" customWidth="1"/>
    <col min="13578" max="13579" width="2.7109375" style="26" customWidth="1"/>
    <col min="13580" max="13580" width="0.28515625" style="26" customWidth="1"/>
    <col min="13581" max="13583" width="2.7109375" style="26" customWidth="1"/>
    <col min="13584" max="13584" width="3.28515625" style="26" customWidth="1"/>
    <col min="13585" max="13593" width="2.7109375" style="26" customWidth="1"/>
    <col min="13594" max="13594" width="4" style="26" customWidth="1"/>
    <col min="13595" max="13599" width="2.7109375" style="26" customWidth="1"/>
    <col min="13600" max="13600" width="3.85546875" style="26" customWidth="1"/>
    <col min="13601" max="13603" width="4.5703125" style="26" customWidth="1"/>
    <col min="13604" max="13604" width="15.85546875" style="26" customWidth="1"/>
    <col min="13605" max="13605" width="8.85546875" style="26"/>
    <col min="13606" max="13606" width="21.85546875" style="26" customWidth="1"/>
    <col min="13607" max="13824" width="8.85546875" style="26"/>
    <col min="13825" max="13832" width="2.7109375" style="26" customWidth="1"/>
    <col min="13833" max="13833" width="8.7109375" style="26" customWidth="1"/>
    <col min="13834" max="13835" width="2.7109375" style="26" customWidth="1"/>
    <col min="13836" max="13836" width="0.28515625" style="26" customWidth="1"/>
    <col min="13837" max="13839" width="2.7109375" style="26" customWidth="1"/>
    <col min="13840" max="13840" width="3.28515625" style="26" customWidth="1"/>
    <col min="13841" max="13849" width="2.7109375" style="26" customWidth="1"/>
    <col min="13850" max="13850" width="4" style="26" customWidth="1"/>
    <col min="13851" max="13855" width="2.7109375" style="26" customWidth="1"/>
    <col min="13856" max="13856" width="3.85546875" style="26" customWidth="1"/>
    <col min="13857" max="13859" width="4.5703125" style="26" customWidth="1"/>
    <col min="13860" max="13860" width="15.85546875" style="26" customWidth="1"/>
    <col min="13861" max="13861" width="8.85546875" style="26"/>
    <col min="13862" max="13862" width="21.85546875" style="26" customWidth="1"/>
    <col min="13863" max="14080" width="8.85546875" style="26"/>
    <col min="14081" max="14088" width="2.7109375" style="26" customWidth="1"/>
    <col min="14089" max="14089" width="8.7109375" style="26" customWidth="1"/>
    <col min="14090" max="14091" width="2.7109375" style="26" customWidth="1"/>
    <col min="14092" max="14092" width="0.28515625" style="26" customWidth="1"/>
    <col min="14093" max="14095" width="2.7109375" style="26" customWidth="1"/>
    <col min="14096" max="14096" width="3.28515625" style="26" customWidth="1"/>
    <col min="14097" max="14105" width="2.7109375" style="26" customWidth="1"/>
    <col min="14106" max="14106" width="4" style="26" customWidth="1"/>
    <col min="14107" max="14111" width="2.7109375" style="26" customWidth="1"/>
    <col min="14112" max="14112" width="3.85546875" style="26" customWidth="1"/>
    <col min="14113" max="14115" width="4.5703125" style="26" customWidth="1"/>
    <col min="14116" max="14116" width="15.85546875" style="26" customWidth="1"/>
    <col min="14117" max="14117" width="8.85546875" style="26"/>
    <col min="14118" max="14118" width="21.85546875" style="26" customWidth="1"/>
    <col min="14119" max="14336" width="8.85546875" style="26"/>
    <col min="14337" max="14344" width="2.7109375" style="26" customWidth="1"/>
    <col min="14345" max="14345" width="8.7109375" style="26" customWidth="1"/>
    <col min="14346" max="14347" width="2.7109375" style="26" customWidth="1"/>
    <col min="14348" max="14348" width="0.28515625" style="26" customWidth="1"/>
    <col min="14349" max="14351" width="2.7109375" style="26" customWidth="1"/>
    <col min="14352" max="14352" width="3.28515625" style="26" customWidth="1"/>
    <col min="14353" max="14361" width="2.7109375" style="26" customWidth="1"/>
    <col min="14362" max="14362" width="4" style="26" customWidth="1"/>
    <col min="14363" max="14367" width="2.7109375" style="26" customWidth="1"/>
    <col min="14368" max="14368" width="3.85546875" style="26" customWidth="1"/>
    <col min="14369" max="14371" width="4.5703125" style="26" customWidth="1"/>
    <col min="14372" max="14372" width="15.85546875" style="26" customWidth="1"/>
    <col min="14373" max="14373" width="8.85546875" style="26"/>
    <col min="14374" max="14374" width="21.85546875" style="26" customWidth="1"/>
    <col min="14375" max="14592" width="8.85546875" style="26"/>
    <col min="14593" max="14600" width="2.7109375" style="26" customWidth="1"/>
    <col min="14601" max="14601" width="8.7109375" style="26" customWidth="1"/>
    <col min="14602" max="14603" width="2.7109375" style="26" customWidth="1"/>
    <col min="14604" max="14604" width="0.28515625" style="26" customWidth="1"/>
    <col min="14605" max="14607" width="2.7109375" style="26" customWidth="1"/>
    <col min="14608" max="14608" width="3.28515625" style="26" customWidth="1"/>
    <col min="14609" max="14617" width="2.7109375" style="26" customWidth="1"/>
    <col min="14618" max="14618" width="4" style="26" customWidth="1"/>
    <col min="14619" max="14623" width="2.7109375" style="26" customWidth="1"/>
    <col min="14624" max="14624" width="3.85546875" style="26" customWidth="1"/>
    <col min="14625" max="14627" width="4.5703125" style="26" customWidth="1"/>
    <col min="14628" max="14628" width="15.85546875" style="26" customWidth="1"/>
    <col min="14629" max="14629" width="8.85546875" style="26"/>
    <col min="14630" max="14630" width="21.85546875" style="26" customWidth="1"/>
    <col min="14631" max="14848" width="8.85546875" style="26"/>
    <col min="14849" max="14856" width="2.7109375" style="26" customWidth="1"/>
    <col min="14857" max="14857" width="8.7109375" style="26" customWidth="1"/>
    <col min="14858" max="14859" width="2.7109375" style="26" customWidth="1"/>
    <col min="14860" max="14860" width="0.28515625" style="26" customWidth="1"/>
    <col min="14861" max="14863" width="2.7109375" style="26" customWidth="1"/>
    <col min="14864" max="14864" width="3.28515625" style="26" customWidth="1"/>
    <col min="14865" max="14873" width="2.7109375" style="26" customWidth="1"/>
    <col min="14874" max="14874" width="4" style="26" customWidth="1"/>
    <col min="14875" max="14879" width="2.7109375" style="26" customWidth="1"/>
    <col min="14880" max="14880" width="3.85546875" style="26" customWidth="1"/>
    <col min="14881" max="14883" width="4.5703125" style="26" customWidth="1"/>
    <col min="14884" max="14884" width="15.85546875" style="26" customWidth="1"/>
    <col min="14885" max="14885" width="8.85546875" style="26"/>
    <col min="14886" max="14886" width="21.85546875" style="26" customWidth="1"/>
    <col min="14887" max="15104" width="8.85546875" style="26"/>
    <col min="15105" max="15112" width="2.7109375" style="26" customWidth="1"/>
    <col min="15113" max="15113" width="8.7109375" style="26" customWidth="1"/>
    <col min="15114" max="15115" width="2.7109375" style="26" customWidth="1"/>
    <col min="15116" max="15116" width="0.28515625" style="26" customWidth="1"/>
    <col min="15117" max="15119" width="2.7109375" style="26" customWidth="1"/>
    <col min="15120" max="15120" width="3.28515625" style="26" customWidth="1"/>
    <col min="15121" max="15129" width="2.7109375" style="26" customWidth="1"/>
    <col min="15130" max="15130" width="4" style="26" customWidth="1"/>
    <col min="15131" max="15135" width="2.7109375" style="26" customWidth="1"/>
    <col min="15136" max="15136" width="3.85546875" style="26" customWidth="1"/>
    <col min="15137" max="15139" width="4.5703125" style="26" customWidth="1"/>
    <col min="15140" max="15140" width="15.85546875" style="26" customWidth="1"/>
    <col min="15141" max="15141" width="8.85546875" style="26"/>
    <col min="15142" max="15142" width="21.85546875" style="26" customWidth="1"/>
    <col min="15143" max="15360" width="8.85546875" style="26"/>
    <col min="15361" max="15368" width="2.7109375" style="26" customWidth="1"/>
    <col min="15369" max="15369" width="8.7109375" style="26" customWidth="1"/>
    <col min="15370" max="15371" width="2.7109375" style="26" customWidth="1"/>
    <col min="15372" max="15372" width="0.28515625" style="26" customWidth="1"/>
    <col min="15373" max="15375" width="2.7109375" style="26" customWidth="1"/>
    <col min="15376" max="15376" width="3.28515625" style="26" customWidth="1"/>
    <col min="15377" max="15385" width="2.7109375" style="26" customWidth="1"/>
    <col min="15386" max="15386" width="4" style="26" customWidth="1"/>
    <col min="15387" max="15391" width="2.7109375" style="26" customWidth="1"/>
    <col min="15392" max="15392" width="3.85546875" style="26" customWidth="1"/>
    <col min="15393" max="15395" width="4.5703125" style="26" customWidth="1"/>
    <col min="15396" max="15396" width="15.85546875" style="26" customWidth="1"/>
    <col min="15397" max="15397" width="8.85546875" style="26"/>
    <col min="15398" max="15398" width="21.85546875" style="26" customWidth="1"/>
    <col min="15399" max="15616" width="8.85546875" style="26"/>
    <col min="15617" max="15624" width="2.7109375" style="26" customWidth="1"/>
    <col min="15625" max="15625" width="8.7109375" style="26" customWidth="1"/>
    <col min="15626" max="15627" width="2.7109375" style="26" customWidth="1"/>
    <col min="15628" max="15628" width="0.28515625" style="26" customWidth="1"/>
    <col min="15629" max="15631" width="2.7109375" style="26" customWidth="1"/>
    <col min="15632" max="15632" width="3.28515625" style="26" customWidth="1"/>
    <col min="15633" max="15641" width="2.7109375" style="26" customWidth="1"/>
    <col min="15642" max="15642" width="4" style="26" customWidth="1"/>
    <col min="15643" max="15647" width="2.7109375" style="26" customWidth="1"/>
    <col min="15648" max="15648" width="3.85546875" style="26" customWidth="1"/>
    <col min="15649" max="15651" width="4.5703125" style="26" customWidth="1"/>
    <col min="15652" max="15652" width="15.85546875" style="26" customWidth="1"/>
    <col min="15653" max="15653" width="8.85546875" style="26"/>
    <col min="15654" max="15654" width="21.85546875" style="26" customWidth="1"/>
    <col min="15655" max="15872" width="8.85546875" style="26"/>
    <col min="15873" max="15880" width="2.7109375" style="26" customWidth="1"/>
    <col min="15881" max="15881" width="8.7109375" style="26" customWidth="1"/>
    <col min="15882" max="15883" width="2.7109375" style="26" customWidth="1"/>
    <col min="15884" max="15884" width="0.28515625" style="26" customWidth="1"/>
    <col min="15885" max="15887" width="2.7109375" style="26" customWidth="1"/>
    <col min="15888" max="15888" width="3.28515625" style="26" customWidth="1"/>
    <col min="15889" max="15897" width="2.7109375" style="26" customWidth="1"/>
    <col min="15898" max="15898" width="4" style="26" customWidth="1"/>
    <col min="15899" max="15903" width="2.7109375" style="26" customWidth="1"/>
    <col min="15904" max="15904" width="3.85546875" style="26" customWidth="1"/>
    <col min="15905" max="15907" width="4.5703125" style="26" customWidth="1"/>
    <col min="15908" max="15908" width="15.85546875" style="26" customWidth="1"/>
    <col min="15909" max="15909" width="8.85546875" style="26"/>
    <col min="15910" max="15910" width="21.85546875" style="26" customWidth="1"/>
    <col min="15911" max="16128" width="8.85546875" style="26"/>
    <col min="16129" max="16136" width="2.7109375" style="26" customWidth="1"/>
    <col min="16137" max="16137" width="8.7109375" style="26" customWidth="1"/>
    <col min="16138" max="16139" width="2.7109375" style="26" customWidth="1"/>
    <col min="16140" max="16140" width="0.28515625" style="26" customWidth="1"/>
    <col min="16141" max="16143" width="2.7109375" style="26" customWidth="1"/>
    <col min="16144" max="16144" width="3.28515625" style="26" customWidth="1"/>
    <col min="16145" max="16153" width="2.7109375" style="26" customWidth="1"/>
    <col min="16154" max="16154" width="4" style="26" customWidth="1"/>
    <col min="16155" max="16159" width="2.7109375" style="26" customWidth="1"/>
    <col min="16160" max="16160" width="3.85546875" style="26" customWidth="1"/>
    <col min="16161" max="16163" width="4.5703125" style="26" customWidth="1"/>
    <col min="16164" max="16164" width="15.85546875" style="26" customWidth="1"/>
    <col min="16165" max="16165" width="8.85546875" style="26"/>
    <col min="16166" max="16166" width="21.85546875" style="26" customWidth="1"/>
    <col min="16167" max="16384" width="8.85546875" style="26"/>
  </cols>
  <sheetData>
    <row r="1" spans="2:36" ht="15.75" customHeight="1" x14ac:dyDescent="0.25">
      <c r="AH1" s="85" t="s">
        <v>74</v>
      </c>
      <c r="AI1" s="85"/>
      <c r="AJ1" s="85"/>
    </row>
    <row r="2" spans="2:36" ht="13.9" customHeight="1" x14ac:dyDescent="0.25">
      <c r="B2" s="85" t="s">
        <v>132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27"/>
      <c r="S2" s="27"/>
      <c r="T2" s="27"/>
      <c r="U2" s="27"/>
      <c r="V2" s="107" t="s">
        <v>147</v>
      </c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</row>
    <row r="3" spans="2:36" x14ac:dyDescent="0.25"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27"/>
      <c r="S3" s="27"/>
      <c r="T3" s="27"/>
      <c r="U3" s="2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</row>
    <row r="4" spans="2:36" x14ac:dyDescent="0.25"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27"/>
      <c r="S4" s="27"/>
      <c r="T4" s="27"/>
      <c r="U4" s="2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</row>
    <row r="5" spans="2:36" x14ac:dyDescent="0.25"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27"/>
      <c r="S5" s="27"/>
      <c r="T5" s="27"/>
      <c r="U5" s="2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</row>
    <row r="6" spans="2:36" x14ac:dyDescent="0.25"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27"/>
      <c r="S6" s="27"/>
      <c r="T6" s="27"/>
      <c r="U6" s="2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</row>
    <row r="7" spans="2:36" ht="34.9" customHeight="1" x14ac:dyDescent="0.25"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27"/>
      <c r="S7" s="27"/>
      <c r="T7" s="27"/>
      <c r="U7" s="2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</row>
    <row r="8" spans="2:36" ht="15.75" customHeight="1" x14ac:dyDescent="0.25">
      <c r="B8" s="26" t="s">
        <v>75</v>
      </c>
      <c r="C8" s="86">
        <v>9</v>
      </c>
      <c r="D8" s="86"/>
      <c r="E8" s="26" t="s">
        <v>75</v>
      </c>
      <c r="F8" s="86" t="s">
        <v>130</v>
      </c>
      <c r="G8" s="86"/>
      <c r="H8" s="86"/>
      <c r="I8" s="86"/>
      <c r="J8" s="86"/>
      <c r="K8" s="86"/>
      <c r="L8" s="85">
        <v>2025</v>
      </c>
      <c r="M8" s="85"/>
      <c r="N8" s="85"/>
      <c r="O8" s="26" t="s">
        <v>133</v>
      </c>
      <c r="Z8" s="26">
        <v>9</v>
      </c>
      <c r="AA8" s="26" t="s">
        <v>75</v>
      </c>
      <c r="AB8" s="86" t="s">
        <v>130</v>
      </c>
      <c r="AC8" s="86"/>
      <c r="AD8" s="86"/>
      <c r="AE8" s="86"/>
      <c r="AF8" s="86"/>
      <c r="AG8" s="86"/>
      <c r="AH8" s="85">
        <v>2025</v>
      </c>
      <c r="AI8" s="85"/>
      <c r="AJ8" s="85"/>
    </row>
    <row r="10" spans="2:36" ht="32.450000000000003" customHeight="1" x14ac:dyDescent="0.25">
      <c r="B10" s="85" t="s">
        <v>76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</row>
    <row r="11" spans="2:36" ht="16.5" thickBot="1" x14ac:dyDescent="0.3">
      <c r="J11" s="85"/>
      <c r="K11" s="85"/>
      <c r="L11" s="85"/>
      <c r="M11" s="85"/>
      <c r="N11" s="102" t="s">
        <v>142</v>
      </c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 spans="2:36" ht="16.5" thickBot="1" x14ac:dyDescent="0.3">
      <c r="B12" s="103" t="s">
        <v>77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D12" s="104">
        <v>45666</v>
      </c>
      <c r="AE12" s="105"/>
      <c r="AF12" s="105"/>
      <c r="AG12" s="105"/>
      <c r="AH12" s="105"/>
      <c r="AI12" s="105"/>
      <c r="AJ12" s="105"/>
    </row>
    <row r="13" spans="2:36" x14ac:dyDescent="0.25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D13" s="27"/>
      <c r="AE13" s="27"/>
      <c r="AF13" s="27"/>
      <c r="AG13" s="27"/>
      <c r="AH13" s="27"/>
      <c r="AI13" s="27"/>
      <c r="AJ13" s="27"/>
    </row>
    <row r="14" spans="2:36" ht="15.6" customHeight="1" x14ac:dyDescent="0.25">
      <c r="B14" s="106" t="s">
        <v>78</v>
      </c>
      <c r="C14" s="106"/>
      <c r="D14" s="106"/>
      <c r="E14" s="106"/>
      <c r="F14" s="106"/>
      <c r="G14" s="106"/>
      <c r="H14" s="106"/>
      <c r="I14" s="106"/>
      <c r="J14" s="106"/>
      <c r="K14" s="86" t="s">
        <v>122</v>
      </c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</row>
    <row r="15" spans="2:36" ht="15.75" customHeight="1" x14ac:dyDescent="0.25">
      <c r="K15" s="99" t="s">
        <v>124</v>
      </c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</row>
    <row r="16" spans="2:36" ht="15.6" customHeight="1" x14ac:dyDescent="0.25">
      <c r="B16" s="100" t="s">
        <v>148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</row>
    <row r="17" spans="1:38" ht="12.75" customHeight="1" x14ac:dyDescent="0.25">
      <c r="B17" s="101" t="s">
        <v>79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</row>
    <row r="18" spans="1:38" ht="34.5" customHeight="1" x14ac:dyDescent="0.25">
      <c r="A18" s="98" t="s">
        <v>80</v>
      </c>
      <c r="B18" s="98"/>
      <c r="C18" s="98"/>
      <c r="D18" s="98"/>
      <c r="E18" s="98"/>
      <c r="F18" s="98"/>
      <c r="G18" s="98"/>
      <c r="H18" s="98"/>
      <c r="I18" s="98"/>
      <c r="J18" s="92" t="s">
        <v>81</v>
      </c>
      <c r="K18" s="92"/>
      <c r="L18" s="92"/>
      <c r="M18" s="92" t="s">
        <v>82</v>
      </c>
      <c r="N18" s="92"/>
      <c r="O18" s="92" t="s">
        <v>83</v>
      </c>
      <c r="P18" s="92"/>
      <c r="Q18" s="92" t="s">
        <v>84</v>
      </c>
      <c r="R18" s="92"/>
      <c r="S18" s="92"/>
      <c r="T18" s="92"/>
      <c r="U18" s="92"/>
      <c r="V18" s="92"/>
      <c r="W18" s="92"/>
      <c r="X18" s="92"/>
      <c r="Y18" s="92"/>
      <c r="Z18" s="92"/>
      <c r="AA18" s="92" t="s">
        <v>85</v>
      </c>
      <c r="AB18" s="92"/>
      <c r="AC18" s="92"/>
      <c r="AD18" s="92" t="s">
        <v>86</v>
      </c>
      <c r="AE18" s="92"/>
      <c r="AF18" s="92"/>
      <c r="AG18" s="92" t="s">
        <v>87</v>
      </c>
      <c r="AH18" s="92"/>
      <c r="AI18" s="92"/>
      <c r="AJ18" s="28" t="s">
        <v>88</v>
      </c>
    </row>
    <row r="19" spans="1:38" ht="42.75" customHeight="1" x14ac:dyDescent="0.25">
      <c r="A19" s="95" t="s">
        <v>125</v>
      </c>
      <c r="B19" s="96"/>
      <c r="C19" s="96"/>
      <c r="D19" s="96"/>
      <c r="E19" s="96"/>
      <c r="F19" s="96"/>
      <c r="G19" s="96"/>
      <c r="H19" s="96"/>
      <c r="I19" s="97"/>
      <c r="J19" s="93" t="s">
        <v>126</v>
      </c>
      <c r="K19" s="93"/>
      <c r="L19" s="93"/>
      <c r="M19" s="93" t="s">
        <v>127</v>
      </c>
      <c r="N19" s="93"/>
      <c r="O19" s="93" t="s">
        <v>127</v>
      </c>
      <c r="P19" s="93"/>
      <c r="Q19" s="93" t="s">
        <v>89</v>
      </c>
      <c r="R19" s="93"/>
      <c r="S19" s="93"/>
      <c r="T19" s="93"/>
      <c r="U19" s="93"/>
      <c r="V19" s="93"/>
      <c r="W19" s="93"/>
      <c r="X19" s="93"/>
      <c r="Y19" s="93"/>
      <c r="Z19" s="93"/>
      <c r="AA19" s="92"/>
      <c r="AB19" s="92"/>
      <c r="AC19" s="92"/>
      <c r="AD19" s="92"/>
      <c r="AE19" s="92"/>
      <c r="AF19" s="92"/>
      <c r="AG19" s="92"/>
      <c r="AH19" s="92"/>
      <c r="AI19" s="92"/>
      <c r="AJ19" s="29">
        <v>29203343.899999999</v>
      </c>
      <c r="AK19" s="29"/>
    </row>
    <row r="20" spans="1:38" ht="15.6" customHeight="1" x14ac:dyDescent="0.25">
      <c r="A20" s="89" t="s">
        <v>90</v>
      </c>
      <c r="B20" s="90"/>
      <c r="C20" s="90"/>
      <c r="D20" s="90"/>
      <c r="E20" s="90"/>
      <c r="F20" s="90"/>
      <c r="G20" s="90"/>
      <c r="H20" s="90"/>
      <c r="I20" s="91"/>
      <c r="J20" s="93" t="s">
        <v>126</v>
      </c>
      <c r="K20" s="93"/>
      <c r="L20" s="93"/>
      <c r="M20" s="93" t="s">
        <v>127</v>
      </c>
      <c r="N20" s="93"/>
      <c r="O20" s="93" t="s">
        <v>127</v>
      </c>
      <c r="P20" s="93"/>
      <c r="Q20" s="93" t="s">
        <v>89</v>
      </c>
      <c r="R20" s="93"/>
      <c r="S20" s="93"/>
      <c r="T20" s="93"/>
      <c r="U20" s="93"/>
      <c r="V20" s="93"/>
      <c r="W20" s="93"/>
      <c r="X20" s="93"/>
      <c r="Y20" s="93"/>
      <c r="Z20" s="93"/>
      <c r="AA20" s="92">
        <v>111</v>
      </c>
      <c r="AB20" s="92"/>
      <c r="AC20" s="92"/>
      <c r="AD20" s="92">
        <v>211</v>
      </c>
      <c r="AE20" s="92"/>
      <c r="AF20" s="92"/>
      <c r="AG20" s="92"/>
      <c r="AH20" s="92"/>
      <c r="AI20" s="92"/>
      <c r="AJ20" s="35">
        <v>18007000</v>
      </c>
      <c r="AK20" s="29"/>
    </row>
    <row r="21" spans="1:38" ht="15.6" customHeight="1" x14ac:dyDescent="0.25">
      <c r="A21" s="89" t="s">
        <v>91</v>
      </c>
      <c r="B21" s="90" t="s">
        <v>91</v>
      </c>
      <c r="C21" s="90" t="s">
        <v>91</v>
      </c>
      <c r="D21" s="90" t="s">
        <v>91</v>
      </c>
      <c r="E21" s="90" t="s">
        <v>91</v>
      </c>
      <c r="F21" s="90" t="s">
        <v>91</v>
      </c>
      <c r="G21" s="90" t="s">
        <v>91</v>
      </c>
      <c r="H21" s="90" t="s">
        <v>91</v>
      </c>
      <c r="I21" s="91" t="s">
        <v>91</v>
      </c>
      <c r="J21" s="93" t="s">
        <v>126</v>
      </c>
      <c r="K21" s="93"/>
      <c r="L21" s="93"/>
      <c r="M21" s="93" t="s">
        <v>127</v>
      </c>
      <c r="N21" s="93"/>
      <c r="O21" s="93" t="s">
        <v>127</v>
      </c>
      <c r="P21" s="93"/>
      <c r="Q21" s="93" t="s">
        <v>89</v>
      </c>
      <c r="R21" s="93"/>
      <c r="S21" s="93"/>
      <c r="T21" s="93"/>
      <c r="U21" s="93"/>
      <c r="V21" s="93"/>
      <c r="W21" s="93"/>
      <c r="X21" s="93"/>
      <c r="Y21" s="93"/>
      <c r="Z21" s="93"/>
      <c r="AA21" s="92">
        <v>112</v>
      </c>
      <c r="AB21" s="92"/>
      <c r="AC21" s="92"/>
      <c r="AD21" s="92">
        <v>212</v>
      </c>
      <c r="AE21" s="92"/>
      <c r="AF21" s="92"/>
      <c r="AG21" s="92"/>
      <c r="AH21" s="92"/>
      <c r="AI21" s="92"/>
      <c r="AJ21" s="29"/>
      <c r="AK21" s="29"/>
    </row>
    <row r="22" spans="1:38" ht="31.5" customHeight="1" x14ac:dyDescent="0.25">
      <c r="A22" s="89" t="s">
        <v>92</v>
      </c>
      <c r="B22" s="90" t="s">
        <v>92</v>
      </c>
      <c r="C22" s="90" t="s">
        <v>92</v>
      </c>
      <c r="D22" s="90" t="s">
        <v>92</v>
      </c>
      <c r="E22" s="90" t="s">
        <v>92</v>
      </c>
      <c r="F22" s="90" t="s">
        <v>92</v>
      </c>
      <c r="G22" s="90" t="s">
        <v>92</v>
      </c>
      <c r="H22" s="90" t="s">
        <v>92</v>
      </c>
      <c r="I22" s="91" t="s">
        <v>92</v>
      </c>
      <c r="J22" s="93" t="s">
        <v>126</v>
      </c>
      <c r="K22" s="93"/>
      <c r="L22" s="93"/>
      <c r="M22" s="93" t="s">
        <v>127</v>
      </c>
      <c r="N22" s="93"/>
      <c r="O22" s="93" t="s">
        <v>127</v>
      </c>
      <c r="P22" s="93"/>
      <c r="Q22" s="93" t="s">
        <v>89</v>
      </c>
      <c r="R22" s="93"/>
      <c r="S22" s="93"/>
      <c r="T22" s="93"/>
      <c r="U22" s="93"/>
      <c r="V22" s="93"/>
      <c r="W22" s="93"/>
      <c r="X22" s="93"/>
      <c r="Y22" s="93"/>
      <c r="Z22" s="93"/>
      <c r="AA22" s="92">
        <v>119</v>
      </c>
      <c r="AB22" s="92"/>
      <c r="AC22" s="92"/>
      <c r="AD22" s="92">
        <v>213</v>
      </c>
      <c r="AE22" s="92"/>
      <c r="AF22" s="92"/>
      <c r="AG22" s="92"/>
      <c r="AH22" s="92"/>
      <c r="AI22" s="92"/>
      <c r="AJ22" s="29">
        <v>5438114</v>
      </c>
      <c r="AK22" s="29"/>
    </row>
    <row r="23" spans="1:38" ht="15.6" customHeight="1" x14ac:dyDescent="0.25">
      <c r="A23" s="89" t="s">
        <v>93</v>
      </c>
      <c r="B23" s="90" t="s">
        <v>93</v>
      </c>
      <c r="C23" s="90" t="s">
        <v>93</v>
      </c>
      <c r="D23" s="90" t="s">
        <v>93</v>
      </c>
      <c r="E23" s="90" t="s">
        <v>93</v>
      </c>
      <c r="F23" s="90" t="s">
        <v>93</v>
      </c>
      <c r="G23" s="90" t="s">
        <v>93</v>
      </c>
      <c r="H23" s="90" t="s">
        <v>93</v>
      </c>
      <c r="I23" s="91" t="s">
        <v>93</v>
      </c>
      <c r="J23" s="93" t="s">
        <v>126</v>
      </c>
      <c r="K23" s="93"/>
      <c r="L23" s="93"/>
      <c r="M23" s="93" t="s">
        <v>127</v>
      </c>
      <c r="N23" s="93"/>
      <c r="O23" s="93" t="s">
        <v>127</v>
      </c>
      <c r="P23" s="93"/>
      <c r="Q23" s="93" t="s">
        <v>89</v>
      </c>
      <c r="R23" s="93"/>
      <c r="S23" s="93"/>
      <c r="T23" s="93"/>
      <c r="U23" s="93"/>
      <c r="V23" s="93"/>
      <c r="W23" s="93"/>
      <c r="X23" s="93"/>
      <c r="Y23" s="93"/>
      <c r="Z23" s="93"/>
      <c r="AA23" s="92">
        <v>244</v>
      </c>
      <c r="AB23" s="92"/>
      <c r="AC23" s="92"/>
      <c r="AD23" s="92">
        <v>221</v>
      </c>
      <c r="AE23" s="92"/>
      <c r="AF23" s="92"/>
      <c r="AG23" s="92"/>
      <c r="AH23" s="92"/>
      <c r="AI23" s="92"/>
      <c r="AJ23" s="29">
        <v>76900</v>
      </c>
      <c r="AK23" s="29"/>
    </row>
    <row r="24" spans="1:38" ht="15.6" customHeight="1" x14ac:dyDescent="0.25">
      <c r="A24" s="89" t="s">
        <v>94</v>
      </c>
      <c r="B24" s="90" t="s">
        <v>94</v>
      </c>
      <c r="C24" s="90" t="s">
        <v>94</v>
      </c>
      <c r="D24" s="90" t="s">
        <v>94</v>
      </c>
      <c r="E24" s="90" t="s">
        <v>94</v>
      </c>
      <c r="F24" s="90" t="s">
        <v>94</v>
      </c>
      <c r="G24" s="90" t="s">
        <v>94</v>
      </c>
      <c r="H24" s="90" t="s">
        <v>94</v>
      </c>
      <c r="I24" s="91" t="s">
        <v>94</v>
      </c>
      <c r="J24" s="93" t="s">
        <v>126</v>
      </c>
      <c r="K24" s="93"/>
      <c r="L24" s="93"/>
      <c r="M24" s="93" t="s">
        <v>127</v>
      </c>
      <c r="N24" s="93"/>
      <c r="O24" s="93" t="s">
        <v>127</v>
      </c>
      <c r="P24" s="93"/>
      <c r="Q24" s="93" t="s">
        <v>89</v>
      </c>
      <c r="R24" s="93"/>
      <c r="S24" s="93"/>
      <c r="T24" s="93"/>
      <c r="U24" s="93"/>
      <c r="V24" s="93"/>
      <c r="W24" s="93"/>
      <c r="X24" s="93"/>
      <c r="Y24" s="93"/>
      <c r="Z24" s="93"/>
      <c r="AA24" s="92">
        <v>244</v>
      </c>
      <c r="AB24" s="92"/>
      <c r="AC24" s="92"/>
      <c r="AD24" s="92">
        <v>222</v>
      </c>
      <c r="AE24" s="92"/>
      <c r="AF24" s="92"/>
      <c r="AG24" s="92"/>
      <c r="AH24" s="92"/>
      <c r="AI24" s="92"/>
      <c r="AJ24" s="29"/>
      <c r="AK24" s="29"/>
    </row>
    <row r="25" spans="1:38" ht="15.75" customHeight="1" x14ac:dyDescent="0.25">
      <c r="A25" s="89" t="s">
        <v>95</v>
      </c>
      <c r="B25" s="90" t="s">
        <v>95</v>
      </c>
      <c r="C25" s="90" t="s">
        <v>95</v>
      </c>
      <c r="D25" s="90"/>
      <c r="E25" s="90" t="s">
        <v>95</v>
      </c>
      <c r="F25" s="90" t="s">
        <v>95</v>
      </c>
      <c r="G25" s="90" t="s">
        <v>95</v>
      </c>
      <c r="H25" s="90" t="s">
        <v>95</v>
      </c>
      <c r="I25" s="91" t="s">
        <v>95</v>
      </c>
      <c r="J25" s="93" t="s">
        <v>126</v>
      </c>
      <c r="K25" s="93"/>
      <c r="L25" s="93"/>
      <c r="M25" s="93" t="s">
        <v>127</v>
      </c>
      <c r="N25" s="93"/>
      <c r="O25" s="93" t="s">
        <v>127</v>
      </c>
      <c r="P25" s="93"/>
      <c r="Q25" s="93" t="s">
        <v>89</v>
      </c>
      <c r="R25" s="93"/>
      <c r="S25" s="93"/>
      <c r="T25" s="93"/>
      <c r="U25" s="93"/>
      <c r="V25" s="93"/>
      <c r="W25" s="93"/>
      <c r="X25" s="93"/>
      <c r="Y25" s="93"/>
      <c r="Z25" s="93"/>
      <c r="AA25" s="92">
        <v>247</v>
      </c>
      <c r="AB25" s="92"/>
      <c r="AC25" s="92"/>
      <c r="AD25" s="92">
        <v>223</v>
      </c>
      <c r="AE25" s="92"/>
      <c r="AF25" s="92"/>
      <c r="AG25" s="92"/>
      <c r="AH25" s="92"/>
      <c r="AI25" s="92"/>
      <c r="AJ25" s="30">
        <f>SUM(AJ26:AJ29)</f>
        <v>1891391</v>
      </c>
      <c r="AK25" s="30">
        <v>1132400</v>
      </c>
      <c r="AL25" s="31">
        <f>AJ25-AK25</f>
        <v>758991</v>
      </c>
    </row>
    <row r="26" spans="1:38" ht="16.5" customHeight="1" x14ac:dyDescent="0.25">
      <c r="A26" s="89" t="s">
        <v>96</v>
      </c>
      <c r="B26" s="90" t="s">
        <v>96</v>
      </c>
      <c r="C26" s="90" t="s">
        <v>96</v>
      </c>
      <c r="D26" s="90" t="s">
        <v>96</v>
      </c>
      <c r="E26" s="90" t="s">
        <v>96</v>
      </c>
      <c r="F26" s="90" t="s">
        <v>96</v>
      </c>
      <c r="G26" s="90" t="s">
        <v>96</v>
      </c>
      <c r="H26" s="90" t="s">
        <v>96</v>
      </c>
      <c r="I26" s="91" t="s">
        <v>96</v>
      </c>
      <c r="J26" s="93" t="s">
        <v>126</v>
      </c>
      <c r="K26" s="93"/>
      <c r="L26" s="93"/>
      <c r="M26" s="93" t="s">
        <v>127</v>
      </c>
      <c r="N26" s="93"/>
      <c r="O26" s="93" t="s">
        <v>127</v>
      </c>
      <c r="P26" s="93"/>
      <c r="Q26" s="93" t="s">
        <v>89</v>
      </c>
      <c r="R26" s="93"/>
      <c r="S26" s="93"/>
      <c r="T26" s="93"/>
      <c r="U26" s="93"/>
      <c r="V26" s="93"/>
      <c r="W26" s="93"/>
      <c r="X26" s="93"/>
      <c r="Y26" s="93"/>
      <c r="Z26" s="93"/>
      <c r="AA26" s="92">
        <v>247</v>
      </c>
      <c r="AB26" s="92"/>
      <c r="AC26" s="92"/>
      <c r="AD26" s="98">
        <v>223</v>
      </c>
      <c r="AE26" s="98"/>
      <c r="AF26" s="98"/>
      <c r="AG26" s="92" t="s">
        <v>97</v>
      </c>
      <c r="AH26" s="92"/>
      <c r="AI26" s="92"/>
      <c r="AJ26" s="29">
        <v>100000</v>
      </c>
      <c r="AK26" s="29"/>
      <c r="AL26" s="32">
        <v>1891391</v>
      </c>
    </row>
    <row r="27" spans="1:38" ht="29.25" customHeight="1" x14ac:dyDescent="0.25">
      <c r="A27" s="89" t="s">
        <v>98</v>
      </c>
      <c r="B27" s="90" t="s">
        <v>98</v>
      </c>
      <c r="C27" s="90" t="s">
        <v>98</v>
      </c>
      <c r="D27" s="90" t="s">
        <v>98</v>
      </c>
      <c r="E27" s="90" t="s">
        <v>98</v>
      </c>
      <c r="F27" s="90" t="s">
        <v>98</v>
      </c>
      <c r="G27" s="90" t="s">
        <v>98</v>
      </c>
      <c r="H27" s="90" t="s">
        <v>98</v>
      </c>
      <c r="I27" s="91" t="s">
        <v>98</v>
      </c>
      <c r="J27" s="93" t="s">
        <v>126</v>
      </c>
      <c r="K27" s="93"/>
      <c r="L27" s="93"/>
      <c r="M27" s="93" t="s">
        <v>127</v>
      </c>
      <c r="N27" s="93"/>
      <c r="O27" s="93" t="s">
        <v>127</v>
      </c>
      <c r="P27" s="93"/>
      <c r="Q27" s="93" t="s">
        <v>89</v>
      </c>
      <c r="R27" s="93"/>
      <c r="S27" s="93"/>
      <c r="T27" s="93"/>
      <c r="U27" s="93"/>
      <c r="V27" s="93"/>
      <c r="W27" s="93"/>
      <c r="X27" s="93"/>
      <c r="Y27" s="93"/>
      <c r="Z27" s="93"/>
      <c r="AA27" s="92">
        <v>247</v>
      </c>
      <c r="AB27" s="92"/>
      <c r="AC27" s="92"/>
      <c r="AD27" s="98">
        <v>223</v>
      </c>
      <c r="AE27" s="98"/>
      <c r="AF27" s="98"/>
      <c r="AG27" s="92" t="s">
        <v>99</v>
      </c>
      <c r="AH27" s="92"/>
      <c r="AI27" s="92"/>
      <c r="AJ27" s="29">
        <v>10000</v>
      </c>
      <c r="AK27" s="29"/>
    </row>
    <row r="28" spans="1:38" ht="29.25" customHeight="1" x14ac:dyDescent="0.25">
      <c r="A28" s="89" t="s">
        <v>100</v>
      </c>
      <c r="B28" s="90" t="s">
        <v>100</v>
      </c>
      <c r="C28" s="90" t="s">
        <v>100</v>
      </c>
      <c r="D28" s="90" t="s">
        <v>100</v>
      </c>
      <c r="E28" s="90" t="s">
        <v>100</v>
      </c>
      <c r="F28" s="90" t="s">
        <v>100</v>
      </c>
      <c r="G28" s="90" t="s">
        <v>100</v>
      </c>
      <c r="H28" s="90" t="s">
        <v>100</v>
      </c>
      <c r="I28" s="91" t="s">
        <v>100</v>
      </c>
      <c r="J28" s="93" t="s">
        <v>126</v>
      </c>
      <c r="K28" s="93"/>
      <c r="L28" s="93"/>
      <c r="M28" s="93" t="s">
        <v>127</v>
      </c>
      <c r="N28" s="93"/>
      <c r="O28" s="93" t="s">
        <v>127</v>
      </c>
      <c r="P28" s="93"/>
      <c r="Q28" s="93" t="s">
        <v>89</v>
      </c>
      <c r="R28" s="93"/>
      <c r="S28" s="93"/>
      <c r="T28" s="93"/>
      <c r="U28" s="93"/>
      <c r="V28" s="93"/>
      <c r="W28" s="93"/>
      <c r="X28" s="93"/>
      <c r="Y28" s="93"/>
      <c r="Z28" s="93"/>
      <c r="AA28" s="92">
        <v>247</v>
      </c>
      <c r="AB28" s="92"/>
      <c r="AC28" s="92"/>
      <c r="AD28" s="98">
        <v>223</v>
      </c>
      <c r="AE28" s="98"/>
      <c r="AF28" s="98"/>
      <c r="AG28" s="92" t="s">
        <v>101</v>
      </c>
      <c r="AH28" s="92"/>
      <c r="AI28" s="92"/>
      <c r="AJ28" s="29">
        <v>50000</v>
      </c>
      <c r="AK28" s="29"/>
    </row>
    <row r="29" spans="1:38" ht="15.75" customHeight="1" x14ac:dyDescent="0.25">
      <c r="A29" s="89" t="s">
        <v>102</v>
      </c>
      <c r="B29" s="90" t="s">
        <v>102</v>
      </c>
      <c r="C29" s="90" t="s">
        <v>102</v>
      </c>
      <c r="D29" s="90" t="s">
        <v>102</v>
      </c>
      <c r="E29" s="90" t="s">
        <v>102</v>
      </c>
      <c r="F29" s="90" t="s">
        <v>102</v>
      </c>
      <c r="G29" s="90" t="s">
        <v>102</v>
      </c>
      <c r="H29" s="90" t="s">
        <v>102</v>
      </c>
      <c r="I29" s="91" t="s">
        <v>102</v>
      </c>
      <c r="J29" s="93" t="s">
        <v>126</v>
      </c>
      <c r="K29" s="93"/>
      <c r="L29" s="93"/>
      <c r="M29" s="93" t="s">
        <v>127</v>
      </c>
      <c r="N29" s="93"/>
      <c r="O29" s="93" t="s">
        <v>127</v>
      </c>
      <c r="P29" s="93"/>
      <c r="Q29" s="93" t="s">
        <v>89</v>
      </c>
      <c r="R29" s="93"/>
      <c r="S29" s="93"/>
      <c r="T29" s="93"/>
      <c r="U29" s="93"/>
      <c r="V29" s="93"/>
      <c r="W29" s="93"/>
      <c r="X29" s="93"/>
      <c r="Y29" s="93"/>
      <c r="Z29" s="93"/>
      <c r="AA29" s="92">
        <v>247</v>
      </c>
      <c r="AB29" s="92"/>
      <c r="AC29" s="92"/>
      <c r="AD29" s="98">
        <v>223</v>
      </c>
      <c r="AE29" s="98"/>
      <c r="AF29" s="98"/>
      <c r="AG29" s="92" t="s">
        <v>103</v>
      </c>
      <c r="AH29" s="92"/>
      <c r="AI29" s="92"/>
      <c r="AJ29" s="29">
        <v>1731391</v>
      </c>
      <c r="AK29" s="29"/>
      <c r="AL29" s="32">
        <v>1731391</v>
      </c>
    </row>
    <row r="30" spans="1:38" ht="28.5" customHeight="1" x14ac:dyDescent="0.25">
      <c r="A30" s="89" t="s">
        <v>104</v>
      </c>
      <c r="B30" s="90" t="s">
        <v>104</v>
      </c>
      <c r="C30" s="90" t="s">
        <v>104</v>
      </c>
      <c r="D30" s="90" t="s">
        <v>104</v>
      </c>
      <c r="E30" s="90" t="s">
        <v>104</v>
      </c>
      <c r="F30" s="90" t="s">
        <v>104</v>
      </c>
      <c r="G30" s="90" t="s">
        <v>104</v>
      </c>
      <c r="H30" s="90" t="s">
        <v>104</v>
      </c>
      <c r="I30" s="91" t="s">
        <v>104</v>
      </c>
      <c r="J30" s="93" t="s">
        <v>126</v>
      </c>
      <c r="K30" s="93"/>
      <c r="L30" s="93"/>
      <c r="M30" s="93" t="s">
        <v>127</v>
      </c>
      <c r="N30" s="93"/>
      <c r="O30" s="93" t="s">
        <v>127</v>
      </c>
      <c r="P30" s="93"/>
      <c r="Q30" s="93" t="s">
        <v>89</v>
      </c>
      <c r="R30" s="93"/>
      <c r="S30" s="93"/>
      <c r="T30" s="93"/>
      <c r="U30" s="93"/>
      <c r="V30" s="93"/>
      <c r="W30" s="93"/>
      <c r="X30" s="93"/>
      <c r="Y30" s="93"/>
      <c r="Z30" s="93"/>
      <c r="AA30" s="92">
        <v>244</v>
      </c>
      <c r="AB30" s="92"/>
      <c r="AC30" s="92"/>
      <c r="AD30" s="92">
        <v>224</v>
      </c>
      <c r="AE30" s="92"/>
      <c r="AF30" s="92"/>
      <c r="AG30" s="92"/>
      <c r="AH30" s="92"/>
      <c r="AI30" s="92"/>
      <c r="AJ30" s="29">
        <v>0</v>
      </c>
      <c r="AK30" s="29"/>
    </row>
    <row r="31" spans="1:38" ht="28.5" customHeight="1" x14ac:dyDescent="0.25">
      <c r="A31" s="89" t="s">
        <v>105</v>
      </c>
      <c r="B31" s="90" t="s">
        <v>105</v>
      </c>
      <c r="C31" s="90" t="s">
        <v>105</v>
      </c>
      <c r="D31" s="90" t="s">
        <v>105</v>
      </c>
      <c r="E31" s="90" t="s">
        <v>105</v>
      </c>
      <c r="F31" s="90" t="s">
        <v>105</v>
      </c>
      <c r="G31" s="90" t="s">
        <v>105</v>
      </c>
      <c r="H31" s="90" t="s">
        <v>105</v>
      </c>
      <c r="I31" s="91" t="s">
        <v>105</v>
      </c>
      <c r="J31" s="93" t="s">
        <v>126</v>
      </c>
      <c r="K31" s="93"/>
      <c r="L31" s="93"/>
      <c r="M31" s="93" t="s">
        <v>127</v>
      </c>
      <c r="N31" s="93"/>
      <c r="O31" s="93" t="s">
        <v>127</v>
      </c>
      <c r="P31" s="93"/>
      <c r="Q31" s="93" t="s">
        <v>89</v>
      </c>
      <c r="R31" s="93"/>
      <c r="S31" s="93"/>
      <c r="T31" s="93"/>
      <c r="U31" s="93"/>
      <c r="V31" s="93"/>
      <c r="W31" s="93"/>
      <c r="X31" s="93"/>
      <c r="Y31" s="93"/>
      <c r="Z31" s="93"/>
      <c r="AA31" s="92">
        <v>244</v>
      </c>
      <c r="AB31" s="92"/>
      <c r="AC31" s="92"/>
      <c r="AD31" s="92">
        <v>225</v>
      </c>
      <c r="AE31" s="92"/>
      <c r="AF31" s="92"/>
      <c r="AG31" s="92"/>
      <c r="AH31" s="92"/>
      <c r="AI31" s="92"/>
      <c r="AJ31" s="35">
        <v>512000</v>
      </c>
      <c r="AK31" s="29"/>
    </row>
    <row r="32" spans="1:38" ht="15.75" customHeight="1" x14ac:dyDescent="0.25">
      <c r="A32" s="89" t="s">
        <v>106</v>
      </c>
      <c r="B32" s="90" t="s">
        <v>106</v>
      </c>
      <c r="C32" s="90" t="s">
        <v>106</v>
      </c>
      <c r="D32" s="90" t="s">
        <v>106</v>
      </c>
      <c r="E32" s="90" t="s">
        <v>106</v>
      </c>
      <c r="F32" s="90" t="s">
        <v>106</v>
      </c>
      <c r="G32" s="90" t="s">
        <v>106</v>
      </c>
      <c r="H32" s="90" t="s">
        <v>106</v>
      </c>
      <c r="I32" s="91" t="s">
        <v>106</v>
      </c>
      <c r="J32" s="93" t="s">
        <v>126</v>
      </c>
      <c r="K32" s="93"/>
      <c r="L32" s="93"/>
      <c r="M32" s="93" t="s">
        <v>127</v>
      </c>
      <c r="N32" s="93"/>
      <c r="O32" s="93" t="s">
        <v>127</v>
      </c>
      <c r="P32" s="93"/>
      <c r="Q32" s="93" t="s">
        <v>89</v>
      </c>
      <c r="R32" s="93"/>
      <c r="S32" s="93"/>
      <c r="T32" s="93"/>
      <c r="U32" s="93"/>
      <c r="V32" s="93"/>
      <c r="W32" s="93"/>
      <c r="X32" s="93"/>
      <c r="Y32" s="93"/>
      <c r="Z32" s="93"/>
      <c r="AA32" s="92">
        <v>244</v>
      </c>
      <c r="AB32" s="92"/>
      <c r="AC32" s="92"/>
      <c r="AD32" s="92">
        <v>226</v>
      </c>
      <c r="AE32" s="92"/>
      <c r="AF32" s="92"/>
      <c r="AG32" s="92"/>
      <c r="AH32" s="92"/>
      <c r="AI32" s="92"/>
      <c r="AJ32" s="29">
        <v>192300</v>
      </c>
      <c r="AK32" s="29"/>
    </row>
    <row r="33" spans="1:39" ht="15.75" customHeight="1" x14ac:dyDescent="0.25">
      <c r="A33" s="89" t="s">
        <v>107</v>
      </c>
      <c r="B33" s="90" t="s">
        <v>107</v>
      </c>
      <c r="C33" s="90" t="s">
        <v>107</v>
      </c>
      <c r="D33" s="90" t="s">
        <v>107</v>
      </c>
      <c r="E33" s="90" t="s">
        <v>107</v>
      </c>
      <c r="F33" s="90" t="s">
        <v>107</v>
      </c>
      <c r="G33" s="90" t="s">
        <v>107</v>
      </c>
      <c r="H33" s="90" t="s">
        <v>107</v>
      </c>
      <c r="I33" s="91" t="s">
        <v>107</v>
      </c>
      <c r="J33" s="93" t="s">
        <v>126</v>
      </c>
      <c r="K33" s="93"/>
      <c r="L33" s="93"/>
      <c r="M33" s="93" t="s">
        <v>127</v>
      </c>
      <c r="N33" s="93"/>
      <c r="O33" s="93" t="s">
        <v>127</v>
      </c>
      <c r="P33" s="93"/>
      <c r="Q33" s="93" t="s">
        <v>89</v>
      </c>
      <c r="R33" s="93"/>
      <c r="S33" s="93"/>
      <c r="T33" s="93"/>
      <c r="U33" s="93"/>
      <c r="V33" s="93"/>
      <c r="W33" s="93"/>
      <c r="X33" s="93"/>
      <c r="Y33" s="93"/>
      <c r="Z33" s="93"/>
      <c r="AA33" s="92"/>
      <c r="AB33" s="92"/>
      <c r="AC33" s="92"/>
      <c r="AD33" s="92">
        <v>290</v>
      </c>
      <c r="AE33" s="92"/>
      <c r="AF33" s="92"/>
      <c r="AG33" s="92"/>
      <c r="AH33" s="92"/>
      <c r="AI33" s="92"/>
      <c r="AJ33" s="30">
        <v>20200</v>
      </c>
      <c r="AK33" s="30"/>
      <c r="AL33" s="31"/>
    </row>
    <row r="34" spans="1:39" ht="15" customHeight="1" x14ac:dyDescent="0.25">
      <c r="A34" s="89"/>
      <c r="B34" s="90"/>
      <c r="C34" s="90"/>
      <c r="D34" s="90"/>
      <c r="E34" s="90"/>
      <c r="F34" s="90"/>
      <c r="G34" s="90"/>
      <c r="H34" s="90"/>
      <c r="I34" s="91"/>
      <c r="J34" s="93" t="s">
        <v>126</v>
      </c>
      <c r="K34" s="93"/>
      <c r="L34" s="93"/>
      <c r="M34" s="93" t="s">
        <v>127</v>
      </c>
      <c r="N34" s="93"/>
      <c r="O34" s="93" t="s">
        <v>127</v>
      </c>
      <c r="P34" s="93"/>
      <c r="Q34" s="93" t="s">
        <v>89</v>
      </c>
      <c r="R34" s="93"/>
      <c r="S34" s="93"/>
      <c r="T34" s="93"/>
      <c r="U34" s="93"/>
      <c r="V34" s="93"/>
      <c r="W34" s="93"/>
      <c r="X34" s="93"/>
      <c r="Y34" s="93"/>
      <c r="Z34" s="93"/>
      <c r="AA34" s="89">
        <v>851</v>
      </c>
      <c r="AB34" s="90"/>
      <c r="AC34" s="91"/>
      <c r="AD34" s="89">
        <v>291</v>
      </c>
      <c r="AE34" s="90"/>
      <c r="AF34" s="91"/>
      <c r="AG34" s="89"/>
      <c r="AH34" s="90"/>
      <c r="AI34" s="91"/>
      <c r="AJ34" s="29"/>
      <c r="AK34" s="29"/>
    </row>
    <row r="35" spans="1:39" ht="15" customHeight="1" x14ac:dyDescent="0.25">
      <c r="A35" s="89"/>
      <c r="B35" s="90"/>
      <c r="C35" s="90"/>
      <c r="D35" s="90"/>
      <c r="E35" s="90"/>
      <c r="F35" s="90"/>
      <c r="G35" s="90"/>
      <c r="H35" s="90"/>
      <c r="I35" s="91"/>
      <c r="J35" s="93" t="s">
        <v>126</v>
      </c>
      <c r="K35" s="93"/>
      <c r="L35" s="93"/>
      <c r="M35" s="93" t="s">
        <v>127</v>
      </c>
      <c r="N35" s="93"/>
      <c r="O35" s="93" t="s">
        <v>127</v>
      </c>
      <c r="P35" s="93"/>
      <c r="Q35" s="93" t="s">
        <v>89</v>
      </c>
      <c r="R35" s="93"/>
      <c r="S35" s="93"/>
      <c r="T35" s="93"/>
      <c r="U35" s="93"/>
      <c r="V35" s="93"/>
      <c r="W35" s="93"/>
      <c r="X35" s="93"/>
      <c r="Y35" s="93"/>
      <c r="Z35" s="93"/>
      <c r="AA35" s="89">
        <v>852</v>
      </c>
      <c r="AB35" s="90"/>
      <c r="AC35" s="91"/>
      <c r="AD35" s="89">
        <v>291</v>
      </c>
      <c r="AE35" s="90"/>
      <c r="AF35" s="91"/>
      <c r="AG35" s="89"/>
      <c r="AH35" s="90"/>
      <c r="AI35" s="91"/>
      <c r="AJ35" s="29"/>
      <c r="AK35" s="29"/>
    </row>
    <row r="36" spans="1:39" ht="15" customHeight="1" x14ac:dyDescent="0.25">
      <c r="A36" s="89"/>
      <c r="B36" s="90"/>
      <c r="C36" s="90"/>
      <c r="D36" s="90"/>
      <c r="E36" s="90"/>
      <c r="F36" s="90"/>
      <c r="G36" s="90"/>
      <c r="H36" s="90"/>
      <c r="I36" s="91"/>
      <c r="J36" s="93" t="s">
        <v>126</v>
      </c>
      <c r="K36" s="93"/>
      <c r="L36" s="93"/>
      <c r="M36" s="93" t="s">
        <v>127</v>
      </c>
      <c r="N36" s="93"/>
      <c r="O36" s="93" t="s">
        <v>127</v>
      </c>
      <c r="P36" s="93"/>
      <c r="Q36" s="93" t="s">
        <v>89</v>
      </c>
      <c r="R36" s="93"/>
      <c r="S36" s="93"/>
      <c r="T36" s="93"/>
      <c r="U36" s="93"/>
      <c r="V36" s="93"/>
      <c r="W36" s="93"/>
      <c r="X36" s="93"/>
      <c r="Y36" s="93"/>
      <c r="Z36" s="93"/>
      <c r="AA36" s="89">
        <v>853</v>
      </c>
      <c r="AB36" s="90"/>
      <c r="AC36" s="91"/>
      <c r="AD36" s="89">
        <v>292</v>
      </c>
      <c r="AE36" s="90"/>
      <c r="AF36" s="91"/>
      <c r="AG36" s="89"/>
      <c r="AH36" s="90"/>
      <c r="AI36" s="91"/>
      <c r="AJ36" s="29">
        <v>20200</v>
      </c>
      <c r="AK36" s="29"/>
    </row>
    <row r="37" spans="1:39" ht="15.75" customHeight="1" x14ac:dyDescent="0.25">
      <c r="A37" s="89" t="s">
        <v>108</v>
      </c>
      <c r="B37" s="90"/>
      <c r="C37" s="90"/>
      <c r="D37" s="90"/>
      <c r="E37" s="90"/>
      <c r="F37" s="90"/>
      <c r="G37" s="90"/>
      <c r="H37" s="90"/>
      <c r="I37" s="91"/>
      <c r="J37" s="93" t="s">
        <v>126</v>
      </c>
      <c r="K37" s="93"/>
      <c r="L37" s="93"/>
      <c r="M37" s="93" t="s">
        <v>127</v>
      </c>
      <c r="N37" s="93"/>
      <c r="O37" s="93" t="s">
        <v>127</v>
      </c>
      <c r="P37" s="93"/>
      <c r="Q37" s="93" t="s">
        <v>89</v>
      </c>
      <c r="R37" s="93"/>
      <c r="S37" s="93"/>
      <c r="T37" s="93"/>
      <c r="U37" s="93"/>
      <c r="V37" s="93"/>
      <c r="W37" s="93"/>
      <c r="X37" s="93"/>
      <c r="Y37" s="93"/>
      <c r="Z37" s="93"/>
      <c r="AA37" s="89">
        <v>244</v>
      </c>
      <c r="AB37" s="90"/>
      <c r="AC37" s="91"/>
      <c r="AD37" s="89">
        <v>340</v>
      </c>
      <c r="AE37" s="90"/>
      <c r="AF37" s="91"/>
      <c r="AG37" s="89"/>
      <c r="AH37" s="90"/>
      <c r="AI37" s="91"/>
      <c r="AJ37" s="30">
        <f>SUM(AJ38:AJ41)</f>
        <v>3065438.9</v>
      </c>
      <c r="AK37" s="30"/>
    </row>
    <row r="38" spans="1:39" ht="15.75" customHeight="1" x14ac:dyDescent="0.25">
      <c r="A38" s="89" t="s">
        <v>109</v>
      </c>
      <c r="B38" s="90"/>
      <c r="C38" s="90"/>
      <c r="D38" s="90"/>
      <c r="E38" s="90"/>
      <c r="F38" s="90"/>
      <c r="G38" s="90"/>
      <c r="H38" s="90"/>
      <c r="I38" s="91"/>
      <c r="J38" s="93" t="s">
        <v>126</v>
      </c>
      <c r="K38" s="93"/>
      <c r="L38" s="93"/>
      <c r="M38" s="93" t="s">
        <v>127</v>
      </c>
      <c r="N38" s="93"/>
      <c r="O38" s="93" t="s">
        <v>127</v>
      </c>
      <c r="P38" s="93"/>
      <c r="Q38" s="93" t="s">
        <v>89</v>
      </c>
      <c r="R38" s="93"/>
      <c r="S38" s="93"/>
      <c r="T38" s="93"/>
      <c r="U38" s="93"/>
      <c r="V38" s="93"/>
      <c r="W38" s="93"/>
      <c r="X38" s="93"/>
      <c r="Y38" s="93"/>
      <c r="Z38" s="93"/>
      <c r="AA38" s="89">
        <v>244</v>
      </c>
      <c r="AB38" s="90"/>
      <c r="AC38" s="91"/>
      <c r="AD38" s="89">
        <v>340</v>
      </c>
      <c r="AE38" s="90"/>
      <c r="AF38" s="91"/>
      <c r="AG38" s="89" t="s">
        <v>110</v>
      </c>
      <c r="AH38" s="90"/>
      <c r="AI38" s="91"/>
      <c r="AJ38" s="29"/>
      <c r="AK38" s="29"/>
    </row>
    <row r="39" spans="1:39" ht="18.75" customHeight="1" x14ac:dyDescent="0.25">
      <c r="A39" s="89" t="s">
        <v>111</v>
      </c>
      <c r="B39" s="90"/>
      <c r="C39" s="90"/>
      <c r="D39" s="90"/>
      <c r="E39" s="90"/>
      <c r="F39" s="90"/>
      <c r="G39" s="90"/>
      <c r="H39" s="90"/>
      <c r="I39" s="91"/>
      <c r="J39" s="93" t="s">
        <v>126</v>
      </c>
      <c r="K39" s="93"/>
      <c r="L39" s="93"/>
      <c r="M39" s="93" t="s">
        <v>127</v>
      </c>
      <c r="N39" s="93"/>
      <c r="O39" s="93" t="s">
        <v>127</v>
      </c>
      <c r="P39" s="93"/>
      <c r="Q39" s="93" t="s">
        <v>89</v>
      </c>
      <c r="R39" s="93"/>
      <c r="S39" s="93"/>
      <c r="T39" s="93"/>
      <c r="U39" s="93"/>
      <c r="V39" s="93"/>
      <c r="W39" s="93"/>
      <c r="X39" s="93"/>
      <c r="Y39" s="93"/>
      <c r="Z39" s="93"/>
      <c r="AA39" s="89">
        <v>244</v>
      </c>
      <c r="AB39" s="90"/>
      <c r="AC39" s="91"/>
      <c r="AD39" s="89">
        <v>340</v>
      </c>
      <c r="AE39" s="90"/>
      <c r="AF39" s="91"/>
      <c r="AG39" s="89" t="s">
        <v>112</v>
      </c>
      <c r="AH39" s="90"/>
      <c r="AI39" s="91"/>
      <c r="AJ39" s="29">
        <f>3467729.9-758991</f>
        <v>2708738.9</v>
      </c>
      <c r="AK39" s="29"/>
    </row>
    <row r="40" spans="1:39" ht="15" customHeight="1" x14ac:dyDescent="0.25">
      <c r="A40" s="89" t="s">
        <v>113</v>
      </c>
      <c r="B40" s="90" t="s">
        <v>113</v>
      </c>
      <c r="C40" s="90" t="s">
        <v>113</v>
      </c>
      <c r="D40" s="90" t="s">
        <v>113</v>
      </c>
      <c r="E40" s="90" t="s">
        <v>113</v>
      </c>
      <c r="F40" s="90" t="s">
        <v>113</v>
      </c>
      <c r="G40" s="90" t="s">
        <v>113</v>
      </c>
      <c r="H40" s="90" t="s">
        <v>113</v>
      </c>
      <c r="I40" s="91" t="s">
        <v>113</v>
      </c>
      <c r="J40" s="93" t="s">
        <v>126</v>
      </c>
      <c r="K40" s="93"/>
      <c r="L40" s="93"/>
      <c r="M40" s="93" t="s">
        <v>127</v>
      </c>
      <c r="N40" s="93"/>
      <c r="O40" s="93" t="s">
        <v>127</v>
      </c>
      <c r="P40" s="93"/>
      <c r="Q40" s="93" t="s">
        <v>89</v>
      </c>
      <c r="R40" s="93"/>
      <c r="S40" s="93"/>
      <c r="T40" s="93"/>
      <c r="U40" s="93"/>
      <c r="V40" s="93"/>
      <c r="W40" s="93"/>
      <c r="X40" s="93"/>
      <c r="Y40" s="93"/>
      <c r="Z40" s="93"/>
      <c r="AA40" s="92">
        <v>244</v>
      </c>
      <c r="AB40" s="92"/>
      <c r="AC40" s="92"/>
      <c r="AD40" s="92">
        <v>340</v>
      </c>
      <c r="AE40" s="92"/>
      <c r="AF40" s="92"/>
      <c r="AG40" s="92" t="s">
        <v>114</v>
      </c>
      <c r="AH40" s="92"/>
      <c r="AI40" s="92"/>
      <c r="AJ40" s="29"/>
      <c r="AK40" s="29"/>
    </row>
    <row r="41" spans="1:39" ht="15" customHeight="1" x14ac:dyDescent="0.25">
      <c r="A41" s="89" t="s">
        <v>115</v>
      </c>
      <c r="B41" s="90" t="s">
        <v>115</v>
      </c>
      <c r="C41" s="90" t="s">
        <v>115</v>
      </c>
      <c r="D41" s="90" t="s">
        <v>115</v>
      </c>
      <c r="E41" s="90" t="s">
        <v>115</v>
      </c>
      <c r="F41" s="90" t="s">
        <v>115</v>
      </c>
      <c r="G41" s="90" t="s">
        <v>115</v>
      </c>
      <c r="H41" s="90" t="s">
        <v>115</v>
      </c>
      <c r="I41" s="91" t="s">
        <v>115</v>
      </c>
      <c r="J41" s="93" t="s">
        <v>126</v>
      </c>
      <c r="K41" s="93"/>
      <c r="L41" s="93"/>
      <c r="M41" s="93" t="s">
        <v>127</v>
      </c>
      <c r="N41" s="93"/>
      <c r="O41" s="93" t="s">
        <v>127</v>
      </c>
      <c r="P41" s="93"/>
      <c r="Q41" s="93" t="s">
        <v>89</v>
      </c>
      <c r="R41" s="93"/>
      <c r="S41" s="93"/>
      <c r="T41" s="93"/>
      <c r="U41" s="93"/>
      <c r="V41" s="93"/>
      <c r="W41" s="93"/>
      <c r="X41" s="93"/>
      <c r="Y41" s="93"/>
      <c r="Z41" s="93"/>
      <c r="AA41" s="92">
        <v>244</v>
      </c>
      <c r="AB41" s="92"/>
      <c r="AC41" s="92"/>
      <c r="AD41" s="92">
        <v>340</v>
      </c>
      <c r="AE41" s="92"/>
      <c r="AF41" s="92"/>
      <c r="AG41" s="92" t="s">
        <v>116</v>
      </c>
      <c r="AH41" s="92"/>
      <c r="AI41" s="92"/>
      <c r="AJ41" s="29">
        <v>356700</v>
      </c>
      <c r="AK41" s="29"/>
    </row>
    <row r="42" spans="1:39" ht="43.5" customHeight="1" x14ac:dyDescent="0.25">
      <c r="A42" s="95" t="s">
        <v>128</v>
      </c>
      <c r="B42" s="96"/>
      <c r="C42" s="96"/>
      <c r="D42" s="96"/>
      <c r="E42" s="96"/>
      <c r="F42" s="96"/>
      <c r="G42" s="96"/>
      <c r="H42" s="96"/>
      <c r="I42" s="97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2">
        <v>244</v>
      </c>
      <c r="AB42" s="92"/>
      <c r="AC42" s="92"/>
      <c r="AD42" s="92"/>
      <c r="AE42" s="92"/>
      <c r="AF42" s="92"/>
      <c r="AG42" s="92"/>
      <c r="AH42" s="92"/>
      <c r="AI42" s="92"/>
      <c r="AJ42" s="33">
        <v>2255000</v>
      </c>
      <c r="AK42" s="33"/>
    </row>
    <row r="43" spans="1:39" ht="15.75" customHeight="1" x14ac:dyDescent="0.25">
      <c r="A43" s="89" t="s">
        <v>111</v>
      </c>
      <c r="B43" s="90"/>
      <c r="C43" s="90"/>
      <c r="D43" s="90"/>
      <c r="E43" s="90"/>
      <c r="F43" s="90"/>
      <c r="G43" s="90"/>
      <c r="H43" s="90"/>
      <c r="I43" s="91"/>
      <c r="J43" s="93" t="s">
        <v>126</v>
      </c>
      <c r="K43" s="93"/>
      <c r="L43" s="93"/>
      <c r="M43" s="93" t="s">
        <v>127</v>
      </c>
      <c r="N43" s="93"/>
      <c r="O43" s="93" t="s">
        <v>127</v>
      </c>
      <c r="P43" s="93"/>
      <c r="Q43" s="93" t="s">
        <v>89</v>
      </c>
      <c r="R43" s="93"/>
      <c r="S43" s="93"/>
      <c r="T43" s="93"/>
      <c r="U43" s="93"/>
      <c r="V43" s="93"/>
      <c r="W43" s="93"/>
      <c r="X43" s="93"/>
      <c r="Y43" s="93"/>
      <c r="Z43" s="93"/>
      <c r="AA43" s="89">
        <v>244</v>
      </c>
      <c r="AB43" s="90"/>
      <c r="AC43" s="91"/>
      <c r="AD43" s="89">
        <v>340</v>
      </c>
      <c r="AE43" s="90"/>
      <c r="AF43" s="91"/>
      <c r="AG43" s="89" t="s">
        <v>112</v>
      </c>
      <c r="AH43" s="90"/>
      <c r="AI43" s="91"/>
      <c r="AJ43" s="29">
        <v>2255000</v>
      </c>
      <c r="AK43" s="29"/>
    </row>
    <row r="44" spans="1:39" ht="30.75" customHeight="1" x14ac:dyDescent="0.25">
      <c r="A44" s="94" t="s">
        <v>117</v>
      </c>
      <c r="B44" s="94"/>
      <c r="C44" s="94"/>
      <c r="D44" s="94"/>
      <c r="E44" s="94"/>
      <c r="F44" s="94"/>
      <c r="G44" s="94"/>
      <c r="H44" s="94"/>
      <c r="I44" s="94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2"/>
      <c r="AB44" s="92"/>
      <c r="AC44" s="92"/>
      <c r="AD44" s="92"/>
      <c r="AE44" s="92"/>
      <c r="AF44" s="92"/>
      <c r="AG44" s="92"/>
      <c r="AH44" s="92"/>
      <c r="AI44" s="92"/>
      <c r="AJ44" s="33">
        <v>2071700</v>
      </c>
      <c r="AK44" s="33"/>
    </row>
    <row r="45" spans="1:39" ht="33" customHeight="1" x14ac:dyDescent="0.25">
      <c r="A45" s="89" t="s">
        <v>118</v>
      </c>
      <c r="B45" s="90"/>
      <c r="C45" s="90"/>
      <c r="D45" s="90"/>
      <c r="E45" s="90"/>
      <c r="F45" s="90"/>
      <c r="G45" s="90"/>
      <c r="H45" s="90"/>
      <c r="I45" s="91"/>
      <c r="J45" s="93" t="s">
        <v>126</v>
      </c>
      <c r="K45" s="93"/>
      <c r="L45" s="93"/>
      <c r="M45" s="93" t="s">
        <v>127</v>
      </c>
      <c r="N45" s="93"/>
      <c r="O45" s="93" t="s">
        <v>127</v>
      </c>
      <c r="P45" s="93"/>
      <c r="Q45" s="93" t="s">
        <v>89</v>
      </c>
      <c r="R45" s="93"/>
      <c r="S45" s="93"/>
      <c r="T45" s="93"/>
      <c r="U45" s="93"/>
      <c r="V45" s="93"/>
      <c r="W45" s="93"/>
      <c r="X45" s="93"/>
      <c r="Y45" s="93"/>
      <c r="Z45" s="93"/>
      <c r="AA45" s="89">
        <v>244</v>
      </c>
      <c r="AB45" s="90"/>
      <c r="AC45" s="91"/>
      <c r="AD45" s="89">
        <v>310</v>
      </c>
      <c r="AE45" s="90"/>
      <c r="AF45" s="91"/>
      <c r="AG45" s="89"/>
      <c r="AH45" s="90"/>
      <c r="AI45" s="91"/>
      <c r="AJ45" s="29">
        <v>43300</v>
      </c>
      <c r="AK45" s="33"/>
    </row>
    <row r="46" spans="1:39" ht="33" customHeight="1" x14ac:dyDescent="0.25">
      <c r="A46" s="89" t="s">
        <v>129</v>
      </c>
      <c r="B46" s="90"/>
      <c r="C46" s="90"/>
      <c r="D46" s="90"/>
      <c r="E46" s="90"/>
      <c r="F46" s="90"/>
      <c r="G46" s="90"/>
      <c r="H46" s="90"/>
      <c r="I46" s="91"/>
      <c r="J46" s="93" t="s">
        <v>126</v>
      </c>
      <c r="K46" s="93"/>
      <c r="L46" s="93"/>
      <c r="M46" s="93" t="s">
        <v>127</v>
      </c>
      <c r="N46" s="93"/>
      <c r="O46" s="93" t="s">
        <v>127</v>
      </c>
      <c r="P46" s="93"/>
      <c r="Q46" s="93" t="s">
        <v>89</v>
      </c>
      <c r="R46" s="93"/>
      <c r="S46" s="93"/>
      <c r="T46" s="93"/>
      <c r="U46" s="93"/>
      <c r="V46" s="93"/>
      <c r="W46" s="93"/>
      <c r="X46" s="93"/>
      <c r="Y46" s="93"/>
      <c r="Z46" s="93"/>
      <c r="AA46" s="89">
        <v>321</v>
      </c>
      <c r="AB46" s="90"/>
      <c r="AC46" s="91"/>
      <c r="AD46" s="89">
        <v>262</v>
      </c>
      <c r="AE46" s="90"/>
      <c r="AF46" s="91"/>
      <c r="AG46" s="92"/>
      <c r="AH46" s="92"/>
      <c r="AI46" s="92"/>
      <c r="AJ46" s="29">
        <v>2028400</v>
      </c>
      <c r="AK46" s="33"/>
    </row>
    <row r="47" spans="1:39" ht="15" customHeight="1" x14ac:dyDescent="0.25">
      <c r="A47" s="92" t="s">
        <v>119</v>
      </c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33">
        <v>33530043.899999999</v>
      </c>
      <c r="AK47" s="33"/>
      <c r="AL47" s="32">
        <f>'[1]2025 пост. и выпл.'!$C$97</f>
        <v>32965914</v>
      </c>
      <c r="AM47" s="32">
        <f>AL47-AJ47</f>
        <v>-564129.89999999851</v>
      </c>
    </row>
    <row r="48" spans="1:39" ht="21" customHeight="1" x14ac:dyDescent="0.25">
      <c r="B48" s="85" t="s">
        <v>120</v>
      </c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R48" s="86"/>
      <c r="S48" s="86"/>
      <c r="T48" s="86"/>
      <c r="U48" s="86"/>
      <c r="V48" s="86"/>
      <c r="W48" s="86"/>
      <c r="X48" s="86"/>
      <c r="Y48" s="86"/>
      <c r="AC48" s="86"/>
      <c r="AD48" s="86"/>
      <c r="AE48" s="86"/>
      <c r="AF48" s="86"/>
      <c r="AG48" s="86"/>
      <c r="AH48" s="86"/>
      <c r="AI48" s="86"/>
      <c r="AJ48" s="86"/>
      <c r="AL48" s="36"/>
      <c r="AM48" s="32" t="s">
        <v>134</v>
      </c>
    </row>
    <row r="49" spans="15:36" ht="14.25" customHeight="1" x14ac:dyDescent="0.25">
      <c r="O49" s="85" t="s">
        <v>121</v>
      </c>
      <c r="P49" s="85"/>
      <c r="R49" s="87" t="s">
        <v>10</v>
      </c>
      <c r="S49" s="87"/>
      <c r="T49" s="87"/>
      <c r="U49" s="87"/>
      <c r="V49" s="87"/>
      <c r="W49" s="87"/>
      <c r="X49" s="87"/>
      <c r="Y49" s="87"/>
      <c r="AC49" s="88" t="s">
        <v>11</v>
      </c>
      <c r="AD49" s="88"/>
      <c r="AE49" s="88"/>
      <c r="AF49" s="88"/>
      <c r="AG49" s="88"/>
      <c r="AH49" s="88"/>
      <c r="AI49" s="88"/>
      <c r="AJ49" s="88"/>
    </row>
  </sheetData>
  <mergeCells count="264">
    <mergeCell ref="B10:AJ10"/>
    <mergeCell ref="J11:M11"/>
    <mergeCell ref="N11:Z11"/>
    <mergeCell ref="B12:AB12"/>
    <mergeCell ref="AD12:AJ12"/>
    <mergeCell ref="B14:J14"/>
    <mergeCell ref="K14:AJ14"/>
    <mergeCell ref="AH1:AJ1"/>
    <mergeCell ref="B2:Q7"/>
    <mergeCell ref="V2:AJ7"/>
    <mergeCell ref="C8:D8"/>
    <mergeCell ref="F8:K8"/>
    <mergeCell ref="L8:N8"/>
    <mergeCell ref="AB8:AG8"/>
    <mergeCell ref="AH8:AJ8"/>
    <mergeCell ref="K15:AJ15"/>
    <mergeCell ref="B16:AJ16"/>
    <mergeCell ref="B17:AJ17"/>
    <mergeCell ref="A18:I18"/>
    <mergeCell ref="J18:L18"/>
    <mergeCell ref="M18:N18"/>
    <mergeCell ref="O18:P18"/>
    <mergeCell ref="Q18:Z18"/>
    <mergeCell ref="AA18:AC18"/>
    <mergeCell ref="AD18:AF18"/>
    <mergeCell ref="AG18:AI18"/>
    <mergeCell ref="A19:I19"/>
    <mergeCell ref="J19:L19"/>
    <mergeCell ref="M19:N19"/>
    <mergeCell ref="O19:P19"/>
    <mergeCell ref="Q19:Z19"/>
    <mergeCell ref="AA19:AC19"/>
    <mergeCell ref="AD19:AF19"/>
    <mergeCell ref="AG19:AI19"/>
    <mergeCell ref="AD20:AF20"/>
    <mergeCell ref="AG20:AI20"/>
    <mergeCell ref="A21:I21"/>
    <mergeCell ref="J21:L21"/>
    <mergeCell ref="M21:N21"/>
    <mergeCell ref="O21:P21"/>
    <mergeCell ref="Q21:Z21"/>
    <mergeCell ref="AA21:AC21"/>
    <mergeCell ref="AD21:AF21"/>
    <mergeCell ref="AG21:AI21"/>
    <mergeCell ref="A20:I20"/>
    <mergeCell ref="J20:L20"/>
    <mergeCell ref="M20:N20"/>
    <mergeCell ref="O20:P20"/>
    <mergeCell ref="Q20:Z20"/>
    <mergeCell ref="AA20:AC20"/>
    <mergeCell ref="AD22:AF22"/>
    <mergeCell ref="AG22:AI22"/>
    <mergeCell ref="A23:I23"/>
    <mergeCell ref="J23:L23"/>
    <mergeCell ref="M23:N23"/>
    <mergeCell ref="O23:P23"/>
    <mergeCell ref="Q23:Z23"/>
    <mergeCell ref="AA23:AC23"/>
    <mergeCell ref="AD23:AF23"/>
    <mergeCell ref="AG23:AI23"/>
    <mergeCell ref="A22:I22"/>
    <mergeCell ref="J22:L22"/>
    <mergeCell ref="M22:N22"/>
    <mergeCell ref="O22:P22"/>
    <mergeCell ref="Q22:Z22"/>
    <mergeCell ref="AA22:AC22"/>
    <mergeCell ref="AD24:AF24"/>
    <mergeCell ref="AG24:AI24"/>
    <mergeCell ref="A25:I25"/>
    <mergeCell ref="J25:L25"/>
    <mergeCell ref="M25:N25"/>
    <mergeCell ref="O25:P25"/>
    <mergeCell ref="Q25:Z25"/>
    <mergeCell ref="AA25:AC25"/>
    <mergeCell ref="AD25:AF25"/>
    <mergeCell ref="AG25:AI25"/>
    <mergeCell ref="A24:I24"/>
    <mergeCell ref="J24:L24"/>
    <mergeCell ref="M24:N24"/>
    <mergeCell ref="O24:P24"/>
    <mergeCell ref="Q24:Z24"/>
    <mergeCell ref="AA24:AC24"/>
    <mergeCell ref="AD26:AF26"/>
    <mergeCell ref="AG26:AI26"/>
    <mergeCell ref="A27:I27"/>
    <mergeCell ref="J27:L27"/>
    <mergeCell ref="M27:N27"/>
    <mergeCell ref="O27:P27"/>
    <mergeCell ref="Q27:Z27"/>
    <mergeCell ref="AA27:AC27"/>
    <mergeCell ref="AD27:AF27"/>
    <mergeCell ref="AG27:AI27"/>
    <mergeCell ref="A26:I26"/>
    <mergeCell ref="J26:L26"/>
    <mergeCell ref="M26:N26"/>
    <mergeCell ref="O26:P26"/>
    <mergeCell ref="Q26:Z26"/>
    <mergeCell ref="AA26:AC26"/>
    <mergeCell ref="AD28:AF28"/>
    <mergeCell ref="AG28:AI28"/>
    <mergeCell ref="A29:I29"/>
    <mergeCell ref="J29:L29"/>
    <mergeCell ref="M29:N29"/>
    <mergeCell ref="O29:P29"/>
    <mergeCell ref="Q29:Z29"/>
    <mergeCell ref="AA29:AC29"/>
    <mergeCell ref="AD29:AF29"/>
    <mergeCell ref="AG29:AI29"/>
    <mergeCell ref="A28:I28"/>
    <mergeCell ref="J28:L28"/>
    <mergeCell ref="M28:N28"/>
    <mergeCell ref="O28:P28"/>
    <mergeCell ref="Q28:Z28"/>
    <mergeCell ref="AA28:AC28"/>
    <mergeCell ref="AD30:AF30"/>
    <mergeCell ref="AG30:AI30"/>
    <mergeCell ref="A31:I31"/>
    <mergeCell ref="J31:L31"/>
    <mergeCell ref="M31:N31"/>
    <mergeCell ref="O31:P31"/>
    <mergeCell ref="Q31:Z31"/>
    <mergeCell ref="AA31:AC31"/>
    <mergeCell ref="AD31:AF31"/>
    <mergeCell ref="AG31:AI31"/>
    <mergeCell ref="A30:I30"/>
    <mergeCell ref="J30:L30"/>
    <mergeCell ref="M30:N30"/>
    <mergeCell ref="O30:P30"/>
    <mergeCell ref="Q30:Z30"/>
    <mergeCell ref="AA30:AC30"/>
    <mergeCell ref="AD32:AF32"/>
    <mergeCell ref="AG32:AI32"/>
    <mergeCell ref="A33:I33"/>
    <mergeCell ref="J33:L33"/>
    <mergeCell ref="M33:N33"/>
    <mergeCell ref="O33:P33"/>
    <mergeCell ref="Q33:Z33"/>
    <mergeCell ref="AA33:AC33"/>
    <mergeCell ref="AD33:AF33"/>
    <mergeCell ref="AG33:AI33"/>
    <mergeCell ref="A32:I32"/>
    <mergeCell ref="J32:L32"/>
    <mergeCell ref="M32:N32"/>
    <mergeCell ref="O32:P32"/>
    <mergeCell ref="Q32:Z32"/>
    <mergeCell ref="AA32:AC32"/>
    <mergeCell ref="AD34:AF34"/>
    <mergeCell ref="AG34:AI34"/>
    <mergeCell ref="A35:I35"/>
    <mergeCell ref="J35:L35"/>
    <mergeCell ref="M35:N35"/>
    <mergeCell ref="O35:P35"/>
    <mergeCell ref="Q35:Z35"/>
    <mergeCell ref="AA35:AC35"/>
    <mergeCell ref="AD35:AF35"/>
    <mergeCell ref="AG35:AI35"/>
    <mergeCell ref="A34:I34"/>
    <mergeCell ref="J34:L34"/>
    <mergeCell ref="M34:N34"/>
    <mergeCell ref="O34:P34"/>
    <mergeCell ref="Q34:Z34"/>
    <mergeCell ref="AA34:AC34"/>
    <mergeCell ref="AD36:AF36"/>
    <mergeCell ref="AG36:AI36"/>
    <mergeCell ref="A37:I37"/>
    <mergeCell ref="J37:L37"/>
    <mergeCell ref="M37:N37"/>
    <mergeCell ref="O37:P37"/>
    <mergeCell ref="Q37:Z37"/>
    <mergeCell ref="AA37:AC37"/>
    <mergeCell ref="AD37:AF37"/>
    <mergeCell ref="AG37:AI37"/>
    <mergeCell ref="A36:I36"/>
    <mergeCell ref="J36:L36"/>
    <mergeCell ref="M36:N36"/>
    <mergeCell ref="O36:P36"/>
    <mergeCell ref="Q36:Z36"/>
    <mergeCell ref="AA36:AC36"/>
    <mergeCell ref="AD38:AF38"/>
    <mergeCell ref="AG38:AI38"/>
    <mergeCell ref="A39:I39"/>
    <mergeCell ref="J39:L39"/>
    <mergeCell ref="M39:N39"/>
    <mergeCell ref="O39:P39"/>
    <mergeCell ref="Q39:Z39"/>
    <mergeCell ref="AA39:AC39"/>
    <mergeCell ref="AD39:AF39"/>
    <mergeCell ref="AG39:AI39"/>
    <mergeCell ref="A38:I38"/>
    <mergeCell ref="J38:L38"/>
    <mergeCell ref="M38:N38"/>
    <mergeCell ref="O38:P38"/>
    <mergeCell ref="Q38:Z38"/>
    <mergeCell ref="AA38:AC38"/>
    <mergeCell ref="AD40:AF40"/>
    <mergeCell ref="AG40:AI40"/>
    <mergeCell ref="A41:I41"/>
    <mergeCell ref="J41:L41"/>
    <mergeCell ref="M41:N41"/>
    <mergeCell ref="O41:P41"/>
    <mergeCell ref="Q41:Z41"/>
    <mergeCell ref="AA41:AC41"/>
    <mergeCell ref="AD41:AF41"/>
    <mergeCell ref="AG41:AI41"/>
    <mergeCell ref="A40:I40"/>
    <mergeCell ref="J40:L40"/>
    <mergeCell ref="M40:N40"/>
    <mergeCell ref="O40:P40"/>
    <mergeCell ref="Q40:Z40"/>
    <mergeCell ref="AA40:AC40"/>
    <mergeCell ref="AD42:AF42"/>
    <mergeCell ref="AG42:AI42"/>
    <mergeCell ref="A43:I43"/>
    <mergeCell ref="J43:L43"/>
    <mergeCell ref="M43:N43"/>
    <mergeCell ref="O43:P43"/>
    <mergeCell ref="Q43:Z43"/>
    <mergeCell ref="AA43:AC43"/>
    <mergeCell ref="AD43:AF43"/>
    <mergeCell ref="AG43:AI43"/>
    <mergeCell ref="A42:I42"/>
    <mergeCell ref="J42:L42"/>
    <mergeCell ref="M42:N42"/>
    <mergeCell ref="O42:P42"/>
    <mergeCell ref="Q42:Z42"/>
    <mergeCell ref="AA42:AC42"/>
    <mergeCell ref="AD44:AF44"/>
    <mergeCell ref="AG44:AI44"/>
    <mergeCell ref="A45:I45"/>
    <mergeCell ref="J45:L45"/>
    <mergeCell ref="M45:N45"/>
    <mergeCell ref="O45:P45"/>
    <mergeCell ref="Q45:Z45"/>
    <mergeCell ref="AA45:AC45"/>
    <mergeCell ref="AD45:AF45"/>
    <mergeCell ref="AG45:AI45"/>
    <mergeCell ref="A44:I44"/>
    <mergeCell ref="J44:L44"/>
    <mergeCell ref="M44:N44"/>
    <mergeCell ref="O44:P44"/>
    <mergeCell ref="Q44:Z44"/>
    <mergeCell ref="AA44:AC44"/>
    <mergeCell ref="B48:N48"/>
    <mergeCell ref="R48:Y48"/>
    <mergeCell ref="AC48:AJ48"/>
    <mergeCell ref="O49:P49"/>
    <mergeCell ref="R49:Y49"/>
    <mergeCell ref="AC49:AJ49"/>
    <mergeCell ref="AD46:AF46"/>
    <mergeCell ref="AG46:AI46"/>
    <mergeCell ref="A47:I47"/>
    <mergeCell ref="J47:L47"/>
    <mergeCell ref="M47:N47"/>
    <mergeCell ref="O47:P47"/>
    <mergeCell ref="Q47:Z47"/>
    <mergeCell ref="AA47:AC47"/>
    <mergeCell ref="AD47:AF47"/>
    <mergeCell ref="AG47:AI47"/>
    <mergeCell ref="A46:I46"/>
    <mergeCell ref="J46:L46"/>
    <mergeCell ref="M46:N46"/>
    <mergeCell ref="O46:P46"/>
    <mergeCell ref="Q46:Z46"/>
    <mergeCell ref="AA46:AC46"/>
  </mergeCells>
  <conditionalFormatting sqref="AL25">
    <cfRule type="cellIs" dxfId="1" priority="2" stopIfTrue="1" operator="lessThan">
      <formula>100000</formula>
    </cfRule>
  </conditionalFormatting>
  <conditionalFormatting sqref="AL48">
    <cfRule type="expression" dxfId="0" priority="1" stopIfTrue="1">
      <formula>MOD(ROW(),2)=0</formula>
    </cfRule>
  </conditionalFormatting>
  <pageMargins left="0.23622047244094491" right="0.19685039370078741" top="0.74803149606299213" bottom="0.15748031496062992" header="0.31496062992125984" footer="0.11811023622047245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Листы1-5</vt:lpstr>
      <vt:lpstr>Листы6-7</vt:lpstr>
      <vt:lpstr>Расшифровка</vt:lpstr>
      <vt:lpstr>'Листы1-5'!Заголовки_для_печати</vt:lpstr>
      <vt:lpstr>'Листы6-7'!Заголовки_для_печати</vt:lpstr>
      <vt:lpstr>'Листы1-5'!Область_печати</vt:lpstr>
      <vt:lpstr>'Листы6-7'!Область_печати</vt:lpstr>
      <vt:lpstr>Расшифровка!Область_печати</vt:lpstr>
    </vt:vector>
  </TitlesOfParts>
  <Company>garant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novichkov</dc:creator>
  <cp:lastModifiedBy>akbulatov_zurab@mail.ru</cp:lastModifiedBy>
  <cp:lastPrinted>2025-05-19T08:28:53Z</cp:lastPrinted>
  <dcterms:created xsi:type="dcterms:W3CDTF">2004-09-19T06:34:55Z</dcterms:created>
  <dcterms:modified xsi:type="dcterms:W3CDTF">2025-06-09T13:23:07Z</dcterms:modified>
</cp:coreProperties>
</file>