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<sst xmlns="http://schemas.openxmlformats.org/spreadsheetml/2006/main" count="61" uniqueCount="31">
  <si>
    <t xml:space="preserve">Dataset: First 903 examples of datasets/rag_mini_wikipedia_complete_chat.csv</t>
  </si>
  <si>
    <t xml:space="preserve">LLM Judge: Gemini 1.5</t>
  </si>
  <si>
    <t xml:space="preserve">Faithfulness</t>
  </si>
  <si>
    <t xml:space="preserve">Contextual Precision</t>
  </si>
  <si>
    <t xml:space="preserve">Answer Relevancy</t>
  </si>
  <si>
    <t xml:space="preserve">RAGAS</t>
  </si>
  <si>
    <t xml:space="preserve">DeepEval</t>
  </si>
  <si>
    <t xml:space="preserve">ARES</t>
  </si>
  <si>
    <t xml:space="preserve">LLM Judge: Gemini 2.0 Experimental</t>
  </si>
  <si>
    <t xml:space="preserve">Difference in results across LLMs-as-a-Judge:</t>
  </si>
  <si>
    <t xml:space="preserve">LLM to extract and classify claims; then # truthful claims / total # claims</t>
  </si>
  <si>
    <t xml:space="preserve">LLM request for each context node then weighted cumulative precision</t>
  </si>
  <si>
    <t xml:space="preserve">1 LLM request for all context nodes then weighted cumulative precision</t>
  </si>
  <si>
    <t xml:space="preserve">LLM; result calculated from PPI &amp; validation set accuracy</t>
  </si>
  <si>
    <t xml:space="preserve">LLM; result calculated from PPI &amp; validation set accuracy- “Context Relevance”</t>
  </si>
  <si>
    <t xml:space="preserve">Library Update Comparison</t>
  </si>
  <si>
    <t xml:space="preserve">All using Gemini Flash 1.5</t>
  </si>
  <si>
    <t xml:space="preserve">First 100 examples</t>
  </si>
  <si>
    <t xml:space="preserve">Contextual Precision (without reference)</t>
  </si>
  <si>
    <t xml:space="preserve">Avg # API Requests Per Example</t>
  </si>
  <si>
    <t xml:space="preserve">RAGAS v0.1.15</t>
  </si>
  <si>
    <t xml:space="preserve">RAGAS v0.2.12</t>
  </si>
  <si>
    <t xml:space="preserve">Contextual Precision (with reference)</t>
  </si>
  <si>
    <t xml:space="preserve">(Note: without rate-limiting errors, should be 10)</t>
  </si>
  <si>
    <t xml:space="preserve">DeepEval v1.1.6</t>
  </si>
  <si>
    <t xml:space="preserve">DeepEval v2.2.7</t>
  </si>
  <si>
    <t xml:space="preserve">Average Difference between LLM Results</t>
  </si>
  <si>
    <t xml:space="preserve">Average Difference between Examples</t>
  </si>
  <si>
    <t xml:space="preserve">RAGAS and DeepEval, Gemini 1.5</t>
  </si>
  <si>
    <t xml:space="preserve">RAGAS and DeepEval, Gemini 2.0 Exp</t>
  </si>
  <si>
    <t xml:space="preserve">% of Examples within 0.1 scores of each 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</si>
</sst>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59.23"/>
    <col collapsed="false" customWidth="true" hidden="false" outlineLevel="0" max="3" min="3" style="0" width="18.74"/>
    <col collapsed="false" customWidth="true" hidden="false" outlineLevel="0" max="4" min="4" style="0" width="16.3"/>
    <col collapsed="false" customWidth="true" hidden="false" outlineLevel="0" max="5" min="5" style="0" width="13.1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0" t="s">
        <v>2</v>
      </c>
      <c r="C4" s="0" t="s">
        <v>3</v>
      </c>
      <c r="D4" s="0" t="s">
        <v>4</v>
      </c>
    </row>
    <row r="5" customFormat="false" ht="12.8" hidden="false" customHeight="false" outlineLevel="0" collapsed="false">
      <c r="A5" s="0" t="s">
        <v>5</v>
      </c>
      <c r="B5" s="1" t="n">
        <v>0.866768124469819</v>
      </c>
      <c r="C5" s="1" t="n">
        <v>0.771483724377512</v>
      </c>
    </row>
    <row r="6" customFormat="false" ht="12.8" hidden="false" customHeight="false" outlineLevel="0" collapsed="false">
      <c r="A6" s="0" t="s">
        <v>6</v>
      </c>
      <c r="B6" s="1" t="n">
        <v>0.958</v>
      </c>
      <c r="C6" s="1" t="n">
        <v>0.792454</v>
      </c>
    </row>
    <row r="7" customFormat="false" ht="12.8" hidden="false" customHeight="false" outlineLevel="0" collapsed="false">
      <c r="A7" s="0" t="s">
        <v>7</v>
      </c>
      <c r="B7" s="1" t="n">
        <v>0.692</v>
      </c>
      <c r="C7" s="1" t="n">
        <v>0.711</v>
      </c>
      <c r="D7" s="0" t="n">
        <v>0.694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B10" s="0" t="s">
        <v>2</v>
      </c>
      <c r="C10" s="0" t="s">
        <v>3</v>
      </c>
      <c r="D10" s="0" t="s">
        <v>4</v>
      </c>
    </row>
    <row r="11" customFormat="false" ht="12.8" hidden="false" customHeight="false" outlineLevel="0" collapsed="false">
      <c r="A11" s="0" t="s">
        <v>5</v>
      </c>
      <c r="B11" s="1" t="n">
        <v>0.888797804643783</v>
      </c>
      <c r="C11" s="1" t="n">
        <v>0.772337367384857</v>
      </c>
    </row>
    <row r="12" customFormat="false" ht="12.8" hidden="false" customHeight="false" outlineLevel="0" collapsed="false">
      <c r="A12" s="0" t="s">
        <v>6</v>
      </c>
      <c r="B12" s="1" t="n">
        <v>0.967882</v>
      </c>
      <c r="C12" s="1" t="n">
        <v>0.756079</v>
      </c>
    </row>
    <row r="13" customFormat="false" ht="12.8" hidden="false" customHeight="false" outlineLevel="0" collapsed="false">
      <c r="A13" s="0" t="s">
        <v>7</v>
      </c>
      <c r="B13" s="1" t="n">
        <v>0.792</v>
      </c>
      <c r="C13" s="1" t="n">
        <v>0.852</v>
      </c>
      <c r="D13" s="0" t="n">
        <v>0.779</v>
      </c>
    </row>
    <row r="15" customFormat="false" ht="12.8" hidden="false" customHeight="false" outlineLevel="0" collapsed="false">
      <c r="A15" s="0" t="s">
        <v>9</v>
      </c>
    </row>
    <row r="16" customFormat="false" ht="12.8" hidden="false" customHeight="false" outlineLevel="0" collapsed="false">
      <c r="B16" s="0" t="s">
        <v>2</v>
      </c>
      <c r="C16" s="0" t="s">
        <v>3</v>
      </c>
      <c r="D16" s="0" t="s">
        <v>4</v>
      </c>
    </row>
    <row r="17" customFormat="false" ht="12.8" hidden="false" customHeight="false" outlineLevel="0" collapsed="false">
      <c r="A17" s="0" t="s">
        <v>5</v>
      </c>
      <c r="B17" s="1" t="n">
        <f aca="false">ABS(B11-B5)</f>
        <v>0.022029680173964</v>
      </c>
      <c r="C17" s="1" t="n">
        <f aca="false">ABS(C11-C5)</f>
        <v>0.000853643007345029</v>
      </c>
    </row>
    <row r="18" customFormat="false" ht="12.8" hidden="false" customHeight="false" outlineLevel="0" collapsed="false">
      <c r="A18" s="0" t="s">
        <v>6</v>
      </c>
      <c r="B18" s="1" t="n">
        <f aca="false">ABS(B12-B6)</f>
        <v>0.00988200000000006</v>
      </c>
      <c r="C18" s="1" t="n">
        <f aca="false">ABS(C12-C6)</f>
        <v>0.036375</v>
      </c>
    </row>
    <row r="19" customFormat="false" ht="12.8" hidden="false" customHeight="false" outlineLevel="0" collapsed="false">
      <c r="A19" s="0" t="s">
        <v>7</v>
      </c>
      <c r="B19" s="1" t="n">
        <f aca="false">ABS(B13-B7)</f>
        <v>0.1</v>
      </c>
      <c r="C19" s="1" t="n">
        <f aca="false">ABS(C13-C7)</f>
        <v>0.141</v>
      </c>
      <c r="D19" s="1" t="n">
        <f aca="false">ABS(D13-D7)</f>
        <v>0.0850000000000001</v>
      </c>
    </row>
    <row r="20" customFormat="false" ht="12.8" hidden="false" customHeight="false" outlineLevel="0" collapsed="false">
      <c r="B20" s="1"/>
      <c r="C20" s="1"/>
    </row>
    <row r="21" customFormat="false" ht="12.8" hidden="false" customHeight="false" outlineLevel="0" collapsed="false">
      <c r="B21" s="0" t="s">
        <v>2</v>
      </c>
      <c r="C21" s="0" t="s">
        <v>3</v>
      </c>
    </row>
    <row r="22" customFormat="false" ht="12.8" hidden="false" customHeight="false" outlineLevel="0" collapsed="false">
      <c r="A22" s="0" t="s">
        <v>5</v>
      </c>
      <c r="B22" s="0" t="s">
        <v>10</v>
      </c>
      <c r="C22" s="0" t="s">
        <v>11</v>
      </c>
    </row>
    <row r="23" customFormat="false" ht="12.8" hidden="false" customHeight="false" outlineLevel="0" collapsed="false">
      <c r="A23" s="0" t="s">
        <v>6</v>
      </c>
      <c r="B23" s="0" t="s">
        <v>10</v>
      </c>
      <c r="C23" s="0" t="s">
        <v>12</v>
      </c>
    </row>
    <row r="24" customFormat="false" ht="12.8" hidden="false" customHeight="false" outlineLevel="0" collapsed="false">
      <c r="A24" s="0" t="s">
        <v>7</v>
      </c>
      <c r="B24" s="0" t="s">
        <v>13</v>
      </c>
      <c r="C24" s="0" t="s">
        <v>14</v>
      </c>
    </row>
    <row r="27" customFormat="false" ht="12.8" hidden="false" customHeight="false" outlineLevel="0" collapsed="false">
      <c r="A27" s="0" t="s">
        <v>15</v>
      </c>
    </row>
    <row r="28" customFormat="false" ht="12.8" hidden="false" customHeight="false" outlineLevel="0" collapsed="false">
      <c r="A28" s="0" t="s">
        <v>16</v>
      </c>
    </row>
    <row r="29" customFormat="false" ht="12.8" hidden="false" customHeight="false" outlineLevel="0" collapsed="false">
      <c r="A29" s="0" t="s">
        <v>17</v>
      </c>
    </row>
    <row r="30" customFormat="false" ht="12.8" hidden="false" customHeight="false" outlineLevel="0" collapsed="false">
      <c r="B30" s="0" t="s">
        <v>18</v>
      </c>
      <c r="C30" s="0" t="s">
        <v>19</v>
      </c>
    </row>
    <row r="31" customFormat="false" ht="12.8" hidden="false" customHeight="false" outlineLevel="0" collapsed="false">
      <c r="A31" s="0" t="s">
        <v>20</v>
      </c>
      <c r="B31" s="1" t="n">
        <v>0.747038558152573</v>
      </c>
      <c r="C31" s="0" t="n">
        <v>10</v>
      </c>
    </row>
    <row r="32" customFormat="false" ht="12.8" hidden="false" customHeight="false" outlineLevel="0" collapsed="false">
      <c r="A32" s="0" t="s">
        <v>21</v>
      </c>
      <c r="B32" s="1" t="n">
        <v>0.711863888840233</v>
      </c>
      <c r="C32" s="0" t="n">
        <v>10</v>
      </c>
    </row>
    <row r="33" customFormat="false" ht="12.8" hidden="false" customHeight="false" outlineLevel="0" collapsed="false">
      <c r="B33" s="0" t="s">
        <v>22</v>
      </c>
    </row>
    <row r="34" customFormat="false" ht="12.8" hidden="false" customHeight="false" outlineLevel="0" collapsed="false">
      <c r="A34" s="0" t="s">
        <v>21</v>
      </c>
      <c r="B34" s="1" t="n">
        <v>0.745486278078553</v>
      </c>
      <c r="C34" s="0" t="n">
        <v>12.7</v>
      </c>
      <c r="D34" s="0" t="s">
        <v>23</v>
      </c>
    </row>
    <row r="35" customFormat="false" ht="12.8" hidden="false" customHeight="false" outlineLevel="0" collapsed="false">
      <c r="B35" s="0" t="s">
        <v>22</v>
      </c>
    </row>
    <row r="36" customFormat="false" ht="12.8" hidden="false" customHeight="false" outlineLevel="0" collapsed="false">
      <c r="A36" s="0" t="s">
        <v>24</v>
      </c>
      <c r="B36" s="1" t="n">
        <v>0.796861</v>
      </c>
      <c r="C36" s="0" t="n">
        <v>1.5</v>
      </c>
    </row>
    <row r="37" customFormat="false" ht="13" hidden="false" customHeight="false" outlineLevel="0" collapsed="false">
      <c r="A37" s="0" t="s">
        <v>25</v>
      </c>
      <c r="B37" s="2" t="n">
        <v>0.808914</v>
      </c>
      <c r="C37" s="0" t="n">
        <v>1.5</v>
      </c>
    </row>
    <row r="40" customFormat="false" ht="28" hidden="false" customHeight="true" outlineLevel="0" collapsed="false">
      <c r="A40" s="0" t="s">
        <v>26</v>
      </c>
      <c r="B40" s="0" t="s">
        <v>2</v>
      </c>
      <c r="C40" s="0" t="s">
        <v>3</v>
      </c>
    </row>
    <row r="41" customFormat="false" ht="12.8" hidden="false" customHeight="false" outlineLevel="0" collapsed="false">
      <c r="A41" s="0" t="s">
        <v>5</v>
      </c>
      <c r="B41" s="0" t="n">
        <v>0.077</v>
      </c>
      <c r="C41" s="0" t="n">
        <v>0.069</v>
      </c>
    </row>
    <row r="42" customFormat="false" ht="12.8" hidden="false" customHeight="false" outlineLevel="0" collapsed="false">
      <c r="A42" s="0" t="s">
        <v>6</v>
      </c>
      <c r="B42" s="0" t="n">
        <v>0.054</v>
      </c>
      <c r="C42" s="0" t="n">
        <v>0.145</v>
      </c>
    </row>
    <row r="44" customFormat="false" ht="12.8" hidden="false" customHeight="false" outlineLevel="0" collapsed="false">
      <c r="B44" s="0" t="s">
        <v>2</v>
      </c>
      <c r="C44" s="0" t="s">
        <v>3</v>
      </c>
    </row>
    <row r="45" customFormat="false" ht="12.8" hidden="false" customHeight="false" outlineLevel="0" collapsed="false">
      <c r="A45" s="0" t="s">
        <v>27</v>
      </c>
    </row>
    <row r="46" customFormat="false" ht="12.8" hidden="false" customHeight="false" outlineLevel="0" collapsed="false">
      <c r="A46" s="0" t="s">
        <v>28</v>
      </c>
      <c r="B46" s="1" t="n">
        <v>0.161216071534399</v>
      </c>
      <c r="C46" s="1" t="n">
        <v>0.172519308304842</v>
      </c>
    </row>
    <row r="47" customFormat="false" ht="12.8" hidden="false" customHeight="false" outlineLevel="0" collapsed="false">
      <c r="A47" s="0" t="s">
        <v>29</v>
      </c>
      <c r="B47" s="1" t="n">
        <v>0.122093926909796</v>
      </c>
      <c r="C47" s="1" t="n">
        <v>0.183165000802064</v>
      </c>
    </row>
    <row r="49" customFormat="false" ht="12.8" hidden="false" customHeight="false" outlineLevel="0" collapsed="false">
      <c r="B49" s="0" t="s">
        <v>2</v>
      </c>
      <c r="C49" s="0" t="s">
        <v>3</v>
      </c>
    </row>
    <row r="50" customFormat="false" ht="12.8" hidden="false" customHeight="false" outlineLevel="0" collapsed="false">
      <c r="A50" s="0" t="s">
        <v>30</v>
      </c>
    </row>
    <row r="51" customFormat="false" ht="12.8" hidden="false" customHeight="false" outlineLevel="0" collapsed="false">
      <c r="A51" s="0" t="s">
        <v>28</v>
      </c>
      <c r="B51" s="3" t="n">
        <f aca="false">640/903</f>
        <v>0.70874861572536</v>
      </c>
      <c r="C51" s="3" t="n">
        <f aca="false">525/903</f>
        <v>0.581395348837209</v>
      </c>
    </row>
    <row r="52" customFormat="false" ht="12.8" hidden="false" customHeight="false" outlineLevel="0" collapsed="false">
      <c r="A52" s="0" t="s">
        <v>29</v>
      </c>
      <c r="B52" s="3" t="n">
        <f aca="false">709/903</f>
        <v>0.78516057585825</v>
      </c>
      <c r="C52" s="3" t="n">
        <f aca="false">506/903</f>
        <v>0.560354374307863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3838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2024-11-20T13:49:06Z</dcterms:created>
  <dc:creator/>
  <dc:description/>
  <dc:language>en-US</dc:language>
  <cp:lastModifiedBy/>
  <dcterms:modified xsi:type="dcterms:W3CDTF">2025-02-20T16:26:55Z</dcterms:modified>
  <cp:revision>38</cp:revision>
  <dc:subject/>
  <dc:title/>
</cp:coreProperties>
</file>