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320/Documents/GitHub/nb-2019/P_generosa/notes/"/>
    </mc:Choice>
  </mc:AlternateContent>
  <xr:revisionPtr revIDLastSave="0" documentId="8_{CBE0FD23-C247-BE40-9530-70A10928FE70}" xr6:coauthVersionLast="36" xr6:coauthVersionMax="36" xr10:uidLastSave="{00000000-0000-0000-0000-000000000000}"/>
  <bookViews>
    <workbookView xWindow="8720" yWindow="460" windowWidth="19420" windowHeight="16420" xr2:uid="{9F03430B-6000-894F-A9BE-586922C2C69B}"/>
  </bookViews>
  <sheets>
    <sheet name="Sheet1" sheetId="1" r:id="rId1"/>
    <sheet name="Book1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8" i="3"/>
  <c r="C7" i="3"/>
</calcChain>
</file>

<file path=xl/sharedStrings.xml><?xml version="1.0" encoding="utf-8"?>
<sst xmlns="http://schemas.openxmlformats.org/spreadsheetml/2006/main" count="30" uniqueCount="29">
  <si>
    <t>PGA_scaffold1__77_contigs__length_89643857</t>
  </si>
  <si>
    <t>PGA_scaffold2__36_contigs__length_69596280</t>
  </si>
  <si>
    <t>PGA_scaffold3__111_contigs__length_57743597</t>
  </si>
  <si>
    <t>PGA_scaffold4__129_contigs__length_65288255</t>
  </si>
  <si>
    <t>PGA_scaffold5__109_contigs__length_67248332</t>
  </si>
  <si>
    <t>PGA_scaffold6__104_contigs__length_61759565</t>
  </si>
  <si>
    <t>PGA_scaffold7__69_contigs__length_43120122</t>
  </si>
  <si>
    <t>PGA_scaffold8__63_contigs__length_61151155</t>
  </si>
  <si>
    <t>PGA_scaffold9__45_contigs__length_38581958</t>
  </si>
  <si>
    <t>PGA_scaffold10__49_contigs__length_53961475</t>
  </si>
  <si>
    <t>PGA_scaffold11__79_contigs__length_51449921</t>
  </si>
  <si>
    <t>PGA_scaffold12__71_contigs__length_50438331</t>
  </si>
  <si>
    <t>PGA_scaffold13__52_contigs__length_44396874</t>
  </si>
  <si>
    <t>PGA_scaffold14__91_contigs__length_45393038</t>
  </si>
  <si>
    <t>PGA_scaffold15__101_contigs__length_47938513</t>
  </si>
  <si>
    <t>PGA_scaffold16__33_contigs__length_31980953</t>
  </si>
  <si>
    <t>PGA_scaffold17__51_contigs__length_34923512</t>
  </si>
  <si>
    <t>PGA_scaffold18__69_contigs__length_27737463</t>
  </si>
  <si>
    <t>Exon</t>
  </si>
  <si>
    <t>Intron</t>
  </si>
  <si>
    <t>TE</t>
  </si>
  <si>
    <t>Meth</t>
  </si>
  <si>
    <t>Sparse</t>
  </si>
  <si>
    <t>Zero</t>
  </si>
  <si>
    <t>401496 analyses/50p_intersect_exon_u.txt</t>
  </si>
  <si>
    <t xml:space="preserve">  479514 analyses/sparse_intersect_exon_u.txt</t>
  </si>
  <si>
    <t xml:space="preserve">  489064 analy</t>
  </si>
  <si>
    <t xml:space="preserve">  401496 analyses/50p_intersect_exon_u.txt</t>
  </si>
  <si>
    <t xml:space="preserve">  489064 analyses/zero_intersect_exon_u.txt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</si>
</sst>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Sheet3!$B$7</c:f>
              <c:strCache>
                <c:ptCount val="1"/>
                <c:pt idx="0">
                  <c:v>Meth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Sheet3!$C$6:$E$6</c:f>
              <c:strCache>
                <c:ptCount val="3"/>
                <c:pt idx="0">
                  <c:v>Exon</c:v>
                </c:pt>
                <c:pt idx="1">
                  <c:v>Intron</c:v>
                </c:pt>
                <c:pt idx="2">
                  <c:v>TE</c:v>
                </c:pt>
              </c:strCache>
            </c:strRef>
          </c:cat>
          <c:val>
            <c:numRef>
              <c:f>Sheet3!$C$7:$E$7</c:f>
              <c:numCache>
                <c:formatCode>General</c:formatCode>
                <c:ptCount val="3"/>
                <c:pt idx="0">
                  <c:v>0.27180853656555154</c:v>
                </c:pt>
                <c:pt idx="1">
                  <c:v>2071998</c:v>
                </c:pt>
                <c:pt idx="2">
                  <c:v>304677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3-794F-B77C-20F48A2066A5}"/>
            </c:ext>
          </c:extLst>
        </c:ser>
        <c:ser>
          <c:idx val="1"/>
          <c:order val="1"/>
          <c:tx>
            <c:strRef>
              <c:f>Sheet3!$B$8</c:f>
              <c:strCache>
                <c:ptCount val="1"/>
                <c:pt idx="0">
                  <c:v>Sparse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Sheet3!$C$6:$E$6</c:f>
              <c:strCache>
                <c:ptCount val="3"/>
                <c:pt idx="0">
                  <c:v>Exon</c:v>
                </c:pt>
                <c:pt idx="1">
                  <c:v>Intron</c:v>
                </c:pt>
                <c:pt idx="2">
                  <c:v>TE</c:v>
                </c:pt>
              </c:strCache>
            </c:strRef>
          </c:cat>
          <c:val>
            <c:numRef>
              <c:f>Sheet3!$C$8:$E$8</c:f>
              <c:numCache>
                <c:formatCode>General</c:formatCode>
                <c:ptCount val="3"/>
                <c:pt idx="0">
                  <c:v>0.32462589565697758</c:v>
                </c:pt>
                <c:pt idx="1">
                  <c:v>2120417</c:v>
                </c:pt>
                <c:pt idx="2">
                  <c:v>492867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3-794F-B77C-20F48A2066A5}"/>
            </c:ext>
          </c:extLst>
        </c:ser>
        <c:ser>
          <c:idx val="2"/>
          <c:order val="2"/>
          <c:tx>
            <c:strRef>
              <c:f>Sheet3!$B$9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Sheet3!$C$6:$E$6</c:f>
              <c:strCache>
                <c:ptCount val="3"/>
                <c:pt idx="0">
                  <c:v>Exon</c:v>
                </c:pt>
                <c:pt idx="1">
                  <c:v>Intron</c:v>
                </c:pt>
                <c:pt idx="2">
                  <c:v>TE</c:v>
                </c:pt>
              </c:strCache>
            </c:strRef>
          </c:cat>
          <c:val>
            <c:numRef>
              <c:f>Sheet3!$C$9:$E$9</c:f>
              <c:numCache>
                <c:formatCode>General</c:formatCode>
                <c:ptCount val="3"/>
                <c:pt idx="0">
                  <c:v>0.33109114443704268</c:v>
                </c:pt>
                <c:pt idx="1">
                  <c:v>3194393</c:v>
                </c:pt>
                <c:pt idx="2">
                  <c:v>324875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3-794F-B77C-20F48A2066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2732143"/>
        <c:axId val="632485679"/>
      </c:barChart>
      <c:catAx>
        <c:axId val="6327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85679"/>
        <c:crosses val="autoZero"/>
        <c:auto val="1"/>
        <c:lblAlgn val="ctr"/>
        <c:lblOffset val="100"/>
        <c:noMultiLvlLbl val="0"/>
      </c:catAx>
      <c:valAx>
        <c:axId val="6324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3</xdr:row>
      <xdr:rowOff>165100</xdr:rowOff>
    </xdr:from>
    <xdr:to>
      <xdr:col>13</xdr:col>
      <xdr:colOff>711200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B929B-EB3F-8A44-99D7-F6B38C4F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1C82-ECBB-4C47-8DF3-E9D3B96B0775}">
  <dimension ref="A1"/>
  <sheetViews>
    <sheetView tabSelected="1" workbookViewId="0">
      <selection activeCell="B7" sqref="B7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8796B-ACB2-B745-8122-8FAC6E6BBD65}">
  <dimension ref="A1:B18"/>
  <sheetViews>
    <sheetView workbookViewId="0">
      <selection activeCell="D7" sqref="C7:D7"/>
    </sheetView>
  </sheetViews>
  <sheetFormatPr baseColWidth="10" defaultRowHeight="16" x14ac:dyDescent="0.2"/>
  <cols>
    <col min="1" max="1" width="52.6640625" customWidth="1"/>
  </cols>
  <sheetData>
    <row r="1" spans="1:2" x14ac:dyDescent="0.2">
      <c r="A1" t="s">
        <v>0</v>
      </c>
      <c r="B1">
        <v>89643857</v>
      </c>
    </row>
    <row r="2" spans="1:2" x14ac:dyDescent="0.2">
      <c r="A2" t="s">
        <v>1</v>
      </c>
      <c r="B2">
        <v>69596280</v>
      </c>
    </row>
    <row r="3" spans="1:2" x14ac:dyDescent="0.2">
      <c r="A3" t="s">
        <v>2</v>
      </c>
      <c r="B3">
        <v>57743597</v>
      </c>
    </row>
    <row r="4" spans="1:2" x14ac:dyDescent="0.2">
      <c r="A4" t="s">
        <v>3</v>
      </c>
      <c r="B4">
        <v>5288255</v>
      </c>
    </row>
    <row r="5" spans="1:2" x14ac:dyDescent="0.2">
      <c r="A5" t="s">
        <v>4</v>
      </c>
      <c r="B5">
        <v>67248332</v>
      </c>
    </row>
    <row r="6" spans="1:2" x14ac:dyDescent="0.2">
      <c r="A6" t="s">
        <v>5</v>
      </c>
      <c r="B6">
        <v>61759565</v>
      </c>
    </row>
    <row r="7" spans="1:2" x14ac:dyDescent="0.2">
      <c r="A7" t="s">
        <v>6</v>
      </c>
      <c r="B7">
        <v>43120122</v>
      </c>
    </row>
    <row r="8" spans="1:2" x14ac:dyDescent="0.2">
      <c r="A8" t="s">
        <v>7</v>
      </c>
      <c r="B8">
        <v>61151155</v>
      </c>
    </row>
    <row r="9" spans="1:2" x14ac:dyDescent="0.2">
      <c r="A9" t="s">
        <v>8</v>
      </c>
      <c r="B9">
        <v>38581958</v>
      </c>
    </row>
    <row r="10" spans="1:2" x14ac:dyDescent="0.2">
      <c r="A10" t="s">
        <v>9</v>
      </c>
      <c r="B10">
        <v>53961475</v>
      </c>
    </row>
    <row r="11" spans="1:2" x14ac:dyDescent="0.2">
      <c r="A11" t="s">
        <v>10</v>
      </c>
      <c r="B11">
        <v>51449921</v>
      </c>
    </row>
    <row r="12" spans="1:2" x14ac:dyDescent="0.2">
      <c r="A12" t="s">
        <v>11</v>
      </c>
      <c r="B12">
        <v>50438331</v>
      </c>
    </row>
    <row r="13" spans="1:2" x14ac:dyDescent="0.2">
      <c r="A13" t="s">
        <v>12</v>
      </c>
      <c r="B13">
        <v>44396874</v>
      </c>
    </row>
    <row r="14" spans="1:2" x14ac:dyDescent="0.2">
      <c r="A14" t="s">
        <v>13</v>
      </c>
      <c r="B14">
        <v>45393038</v>
      </c>
    </row>
    <row r="15" spans="1:2" x14ac:dyDescent="0.2">
      <c r="A15" t="s">
        <v>14</v>
      </c>
      <c r="B15">
        <v>47938513</v>
      </c>
    </row>
    <row r="16" spans="1:2" x14ac:dyDescent="0.2">
      <c r="A16" t="s">
        <v>15</v>
      </c>
      <c r="B16">
        <v>31980953</v>
      </c>
    </row>
    <row r="17" spans="1:2" x14ac:dyDescent="0.2">
      <c r="A17" t="s">
        <v>16</v>
      </c>
      <c r="B17">
        <v>34923512</v>
      </c>
    </row>
    <row r="18" spans="1:2" x14ac:dyDescent="0.2">
      <c r="A18" t="s">
        <v>17</v>
      </c>
      <c r="B18">
        <v>27737463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45B6-4884-BF40-A587-79AF95299935}">
  <dimension ref="B6:E19"/>
  <sheetViews>
    <sheetView topLeftCell="A6" workbookViewId="0">
      <selection activeCell="D2" sqref="D2"/>
    </sheetView>
  </sheetViews>
  <sheetFormatPr baseColWidth="10" defaultRowHeight="16" x14ac:dyDescent="0.2"/>
  <sheetData>
    <row r="6" spans="2:5" x14ac:dyDescent="0.2">
      <c r="C6" t="s">
        <v>18</v>
      </c>
      <c r="D6" t="s">
        <v>19</v>
      </c>
      <c r="E6" t="s">
        <v>20</v>
      </c>
    </row>
    <row r="7" spans="2:5" ht="19" x14ac:dyDescent="0.25">
      <c r="B7" t="s">
        <v>21</v>
      </c>
      <c r="C7">
        <f>401496/1477128</f>
        <v>0.27180853656555154</v>
      </c>
      <c r="D7" s="1">
        <v>2071998</v>
      </c>
      <c r="E7" s="1">
        <v>304677</v>
      </c>
    </row>
    <row r="8" spans="2:5" ht="19" x14ac:dyDescent="0.25">
      <c r="B8" t="s">
        <v>22</v>
      </c>
      <c r="C8">
        <f>479514/1477128</f>
        <v>0.32462589565697758</v>
      </c>
      <c r="D8" s="1">
        <v>2120417</v>
      </c>
      <c r="E8" s="1">
        <v>492867</v>
      </c>
    </row>
    <row r="9" spans="2:5" ht="19" x14ac:dyDescent="0.25">
      <c r="B9" t="s">
        <v>23</v>
      </c>
      <c r="C9">
        <f>489064/1477128</f>
        <v>0.33109114443704268</v>
      </c>
      <c r="D9">
        <v>3194393</v>
      </c>
      <c r="E9" s="1">
        <v>324875</v>
      </c>
    </row>
    <row r="12" spans="2:5" ht="19" x14ac:dyDescent="0.25">
      <c r="B12" s="1" t="s">
        <v>24</v>
      </c>
    </row>
    <row r="13" spans="2:5" ht="19" x14ac:dyDescent="0.25">
      <c r="B13" s="1" t="s">
        <v>25</v>
      </c>
    </row>
    <row r="14" spans="2:5" ht="19" x14ac:dyDescent="0.25">
      <c r="B14" s="1" t="s">
        <v>26</v>
      </c>
    </row>
    <row r="17" spans="2:2" ht="19" x14ac:dyDescent="0.25">
      <c r="B17" s="1" t="s">
        <v>27</v>
      </c>
    </row>
    <row r="18" spans="2:2" ht="19" x14ac:dyDescent="0.25">
      <c r="B18" s="1" t="s">
        <v>25</v>
      </c>
    </row>
    <row r="19" spans="2:2" ht="19" x14ac:dyDescent="0.25">
      <c r="B19" s="1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Book1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</dc:creator>
  <cp:lastModifiedBy>Steven Roberts</cp:lastModifiedBy>
  <dcterms:created xsi:type="dcterms:W3CDTF">2019-09-04T18:10:45Z</dcterms:created>
  <dcterms:modified xsi:type="dcterms:W3CDTF">2019-09-06T14:10:43Z</dcterms:modified>
</cp:coreProperties>
</file>