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30" documentId="11_774DDA879141F1B1841381DD8F93899C470A6EEB" xr6:coauthVersionLast="47" xr6:coauthVersionMax="47" xr10:uidLastSave="{7445928B-660B-42F0-BE1A-ADA01B3F8C25}"/>
  <bookViews>
    <workbookView xWindow="28695" yWindow="0" windowWidth="29010" windowHeight="23385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" l="1"/>
  <c r="C64" i="1"/>
  <c r="D63" i="1"/>
  <c r="D61" i="1"/>
  <c r="C61" i="1"/>
  <c r="C62" i="1" s="1"/>
  <c r="C60" i="1" a="1"/>
  <c r="C60" i="1" s="1"/>
  <c r="C65" i="1" l="1"/>
  <c r="C66" i="1" l="1"/>
  <c r="D65" i="1"/>
  <c r="D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<sst xmlns="http://schemas.openxmlformats.org/spreadsheetml/2006/main" count="185" uniqueCount="40">
  <si>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</si>
  <si>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</si>
  <si>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</si>
  <si>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</si>
  <si>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</si>
  <si>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</si>
  <si>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</si>
  <si>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</si>
  <si>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</si>
  <si>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</si>
  <si>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Prj_Volvo_GPA_WiFi_P23038</t>
  </si>
  <si>
    <t>Organisatorisches</t>
  </si>
  <si>
    <t>Chamber</t>
  </si>
  <si>
    <t>PRJ_BMW_Krad_SDARS_P23065</t>
  </si>
  <si>
    <t>Weekly II / Chamber</t>
  </si>
  <si>
    <t>Messtätigkeit / Analyse, Softwareentwicklung, Organisatorisches</t>
  </si>
  <si>
    <t>Town Hall</t>
  </si>
  <si>
    <t>Reise Göteburg HWJR4</t>
  </si>
  <si>
    <t>Ruhezeit</t>
  </si>
  <si>
    <t>30er Panel</t>
  </si>
  <si>
    <t>S11 extract tool +Gui</t>
  </si>
  <si>
    <t>Softwareentwicklung</t>
  </si>
  <si>
    <t>Audi MobilEye Dachantenne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</si>
  <si>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</si>
  <si>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</si>
  <si>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</si>
  <si>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</si>
  <si>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</si>
  <si>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</si>
  <si>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</si>
  <si>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</si>
  <si>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</si>
  <si>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</si>
  <si>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</si>
  <si>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</si>
  <si>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</si>
  <si>
    <t>Göteborg</t>
  </si>
  <si>
    <t>Bis Zuhause</t>
  </si>
  <si>
    <t>Total</t>
  </si>
  <si>
    <t>-h in 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</si>
</sst>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  <xf numFmtId="0" fontId="0" fillId="0" borderId="0" xfId="0" quotePrefix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4/Feiertage_2024.xlsx" TargetMode="External"/><Relationship Id="rId1" Type="http://schemas.openxmlformats.org/officeDocument/2006/relationships/externalLinkPath" Target="Feiertag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iertage DE"/>
      <sheetName val="Feiertage in Thü"/>
    </sheetNames>
    <sheetDataSet>
      <sheetData sheetId="0"/>
      <sheetData sheetId="1">
        <row r="4">
          <cell r="E4">
            <v>45292</v>
          </cell>
        </row>
        <row r="5">
          <cell r="E5">
            <v>45380</v>
          </cell>
        </row>
        <row r="6">
          <cell r="E6">
            <v>45382</v>
          </cell>
        </row>
        <row r="7">
          <cell r="E7">
            <v>45383</v>
          </cell>
        </row>
        <row r="8">
          <cell r="E8">
            <v>45413</v>
          </cell>
        </row>
        <row r="9">
          <cell r="E9">
            <v>45421</v>
          </cell>
        </row>
        <row r="10">
          <cell r="E10">
            <v>45431</v>
          </cell>
        </row>
        <row r="11">
          <cell r="E11">
            <v>45432</v>
          </cell>
        </row>
        <row r="12">
          <cell r="E12">
            <v>45555</v>
          </cell>
        </row>
        <row r="13">
          <cell r="E13">
            <v>45568</v>
          </cell>
        </row>
        <row r="14">
          <cell r="E14">
            <v>45596</v>
          </cell>
        </row>
        <row r="15">
          <cell r="E15">
            <v>45650</v>
          </cell>
        </row>
        <row r="16">
          <cell r="E16">
            <v>45651</v>
          </cell>
        </row>
        <row r="17">
          <cell r="E17">
            <v>45652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D74" sqref="D74"/>
    </sheetView>
  </sheetViews>
  <sheetFormatPr baseColWidth="10" defaultColWidth="9.140625" defaultRowHeight="15" x14ac:dyDescent="0.25"/>
  <cols>
    <col min="1" max="8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s="1">
        <v>45474</v>
      </c>
      <c r="B2" s="2">
        <v>45474.395833333336</v>
      </c>
      <c r="C2" s="2">
        <v>45474.416666666664</v>
      </c>
      <c r="D2" t="s">
        <v>8</v>
      </c>
      <c r="E2" s="3">
        <v>2.0833333333333301E-2</v>
      </c>
      <c r="F2" s="3">
        <v>0</v>
      </c>
      <c r="G2" t="s">
        <v>9</v>
      </c>
      <c r="H2" t="s">
        <v>8</v>
      </c>
    </row>
    <row r="3" spans="1:12" x14ac:dyDescent="0.25">
      <c r="A3" s="1">
        <v>45474</v>
      </c>
      <c r="B3" s="2">
        <v>45474.416666666664</v>
      </c>
      <c r="C3" s="2">
        <v>45474.440972222219</v>
      </c>
      <c r="D3" t="s">
        <v>8</v>
      </c>
      <c r="E3" s="3">
        <v>2.4305555555555601E-2</v>
      </c>
      <c r="F3" s="3">
        <v>0</v>
      </c>
      <c r="G3" t="s">
        <v>10</v>
      </c>
      <c r="H3" t="s">
        <v>11</v>
      </c>
    </row>
    <row r="4" spans="1:12" x14ac:dyDescent="0.25">
      <c r="A4" s="1">
        <v>45474</v>
      </c>
      <c r="B4" s="2">
        <v>45474.440972222219</v>
      </c>
      <c r="C4" s="2">
        <v>45474.785000000003</v>
      </c>
      <c r="D4" t="s">
        <v>12</v>
      </c>
      <c r="E4" s="3">
        <v>0.33013888888888898</v>
      </c>
      <c r="F4" s="3">
        <v>1.38888888888889E-2</v>
      </c>
      <c r="G4" t="s">
        <v>9</v>
      </c>
      <c r="H4" t="s">
        <v>8</v>
      </c>
    </row>
    <row r="5" spans="1:12" x14ac:dyDescent="0.25">
      <c r="A5" s="1">
        <v>45475</v>
      </c>
      <c r="B5" s="2">
        <v>45475.354166666664</v>
      </c>
      <c r="C5" s="2">
        <v>45475.419236111113</v>
      </c>
      <c r="D5" t="s">
        <v>8</v>
      </c>
      <c r="E5" s="3">
        <v>6.5069444444444402E-2</v>
      </c>
      <c r="F5" s="3">
        <v>0</v>
      </c>
      <c r="G5" t="s">
        <v>13</v>
      </c>
      <c r="H5" t="s">
        <v>11</v>
      </c>
    </row>
    <row r="6" spans="1:12" x14ac:dyDescent="0.25">
      <c r="A6" s="1">
        <v>45475</v>
      </c>
      <c r="B6" s="2">
        <v>45475.521469907406</v>
      </c>
      <c r="C6" s="2">
        <v>45475.770150462966</v>
      </c>
      <c r="D6" t="s">
        <v>8</v>
      </c>
      <c r="E6" s="3">
        <v>0.24868055555555599</v>
      </c>
      <c r="F6" s="3">
        <v>0</v>
      </c>
      <c r="G6" t="s">
        <v>9</v>
      </c>
      <c r="H6" t="s">
        <v>8</v>
      </c>
    </row>
    <row r="7" spans="1:12" x14ac:dyDescent="0.25">
      <c r="A7" s="1">
        <v>45476</v>
      </c>
      <c r="B7" s="2">
        <v>45476.392361111109</v>
      </c>
      <c r="C7" s="2">
        <v>45476.5625</v>
      </c>
      <c r="D7" t="s">
        <v>14</v>
      </c>
      <c r="E7" s="3">
        <v>0.17013888888888901</v>
      </c>
      <c r="F7" s="3">
        <v>0</v>
      </c>
      <c r="G7" t="s">
        <v>9</v>
      </c>
      <c r="H7" t="s">
        <v>15</v>
      </c>
    </row>
    <row r="8" spans="1:12" x14ac:dyDescent="0.25">
      <c r="A8" s="1">
        <v>45476</v>
      </c>
      <c r="B8" s="2">
        <v>45476.5625</v>
      </c>
      <c r="C8" s="2">
        <v>45476.592280092591</v>
      </c>
      <c r="D8" t="s">
        <v>16</v>
      </c>
      <c r="E8" s="3">
        <v>2.9780092592592601E-2</v>
      </c>
      <c r="F8" s="3">
        <v>0</v>
      </c>
      <c r="G8" t="s">
        <v>9</v>
      </c>
      <c r="H8" t="s">
        <v>11</v>
      </c>
    </row>
    <row r="9" spans="1:12" x14ac:dyDescent="0.25">
      <c r="A9" s="1">
        <v>45476</v>
      </c>
      <c r="B9" s="2">
        <v>45476.592303240737</v>
      </c>
      <c r="C9" s="2">
        <v>45476.781585648147</v>
      </c>
      <c r="D9" t="s">
        <v>8</v>
      </c>
      <c r="E9" s="3">
        <v>0.18928240740740701</v>
      </c>
      <c r="F9" s="3">
        <v>0</v>
      </c>
      <c r="G9" t="s">
        <v>9</v>
      </c>
      <c r="H9" t="s">
        <v>8</v>
      </c>
    </row>
    <row r="10" spans="1:12" x14ac:dyDescent="0.25">
      <c r="A10" s="1">
        <v>45477</v>
      </c>
      <c r="B10" s="2">
        <v>45477.354166666664</v>
      </c>
      <c r="C10" s="2">
        <v>45477.4375</v>
      </c>
      <c r="D10" t="s">
        <v>8</v>
      </c>
      <c r="E10" s="3">
        <v>8.3333333333333301E-2</v>
      </c>
      <c r="F10" s="3">
        <v>0</v>
      </c>
      <c r="G10" t="s">
        <v>13</v>
      </c>
      <c r="H10" t="s">
        <v>8</v>
      </c>
    </row>
    <row r="11" spans="1:12" x14ac:dyDescent="0.25">
      <c r="A11" s="1">
        <v>45477</v>
      </c>
      <c r="B11" s="2">
        <v>45477.472222222219</v>
      </c>
      <c r="C11" s="2">
        <v>45477.822789351849</v>
      </c>
      <c r="D11" t="s">
        <v>17</v>
      </c>
      <c r="E11" s="3">
        <v>0.35056712962962999</v>
      </c>
      <c r="F11" s="3">
        <v>0</v>
      </c>
      <c r="G11" t="s">
        <v>10</v>
      </c>
      <c r="H11" t="s">
        <v>8</v>
      </c>
    </row>
    <row r="12" spans="1:12" x14ac:dyDescent="0.25">
      <c r="A12" s="1">
        <v>45477</v>
      </c>
      <c r="B12" s="2">
        <v>45477.822812500002</v>
      </c>
      <c r="C12" s="2">
        <v>45477.971342592595</v>
      </c>
      <c r="D12" t="s">
        <v>8</v>
      </c>
      <c r="E12" s="3">
        <v>0.148530092592593</v>
      </c>
      <c r="F12" s="3">
        <v>0</v>
      </c>
      <c r="G12" t="s">
        <v>10</v>
      </c>
      <c r="H12" t="s">
        <v>8</v>
      </c>
    </row>
    <row r="13" spans="1:12" x14ac:dyDescent="0.25">
      <c r="A13" s="1">
        <v>45477</v>
      </c>
      <c r="B13" s="2">
        <v>45477.971365740741</v>
      </c>
      <c r="C13" s="2">
        <v>45477.999305555553</v>
      </c>
      <c r="D13" t="s">
        <v>18</v>
      </c>
      <c r="E13" s="3">
        <v>2.7939814814814799E-2</v>
      </c>
      <c r="F13" s="3">
        <v>0</v>
      </c>
      <c r="G13" t="s">
        <v>10</v>
      </c>
      <c r="H13" t="s">
        <v>8</v>
      </c>
    </row>
    <row r="14" spans="1:12" x14ac:dyDescent="0.25">
      <c r="A14" s="1">
        <v>45478</v>
      </c>
      <c r="B14" s="2">
        <v>45478</v>
      </c>
      <c r="C14" s="2">
        <v>45478.999305555553</v>
      </c>
      <c r="D14" t="s">
        <v>36</v>
      </c>
      <c r="E14" s="3">
        <v>0.999305555555556</v>
      </c>
      <c r="F14" s="3">
        <v>0</v>
      </c>
      <c r="G14" t="s">
        <v>10</v>
      </c>
      <c r="H14" t="s">
        <v>8</v>
      </c>
      <c r="L14" s="3"/>
    </row>
    <row r="15" spans="1:12" x14ac:dyDescent="0.25">
      <c r="A15" s="1">
        <v>45479</v>
      </c>
      <c r="B15" s="2">
        <v>45479</v>
      </c>
      <c r="C15" s="2">
        <v>45479.010925925926</v>
      </c>
      <c r="D15" t="s">
        <v>37</v>
      </c>
      <c r="E15" s="3">
        <v>1.09259259259259E-2</v>
      </c>
      <c r="F15" s="3">
        <v>0</v>
      </c>
      <c r="G15" t="s">
        <v>10</v>
      </c>
      <c r="H15" t="s">
        <v>8</v>
      </c>
    </row>
    <row r="16" spans="1:12" x14ac:dyDescent="0.25">
      <c r="A16" s="1">
        <v>45481</v>
      </c>
      <c r="B16" s="2">
        <v>45481.399305555555</v>
      </c>
      <c r="C16" s="2">
        <v>45481.416666666664</v>
      </c>
      <c r="D16" t="s">
        <v>8</v>
      </c>
      <c r="E16" s="3">
        <v>1.7361111111111101E-2</v>
      </c>
      <c r="F16" s="3">
        <v>0</v>
      </c>
      <c r="G16" t="s">
        <v>9</v>
      </c>
      <c r="H16" t="s">
        <v>11</v>
      </c>
    </row>
    <row r="17" spans="1:8" x14ac:dyDescent="0.25">
      <c r="A17" s="1">
        <v>45481</v>
      </c>
      <c r="B17" s="2">
        <v>45481.416666666664</v>
      </c>
      <c r="C17" s="2">
        <v>45481.458333333336</v>
      </c>
      <c r="D17" t="s">
        <v>8</v>
      </c>
      <c r="E17" s="3">
        <v>4.1666666666666699E-2</v>
      </c>
      <c r="F17" s="3">
        <v>0</v>
      </c>
      <c r="G17" t="s">
        <v>10</v>
      </c>
      <c r="H17" t="s">
        <v>8</v>
      </c>
    </row>
    <row r="18" spans="1:8" x14ac:dyDescent="0.25">
      <c r="A18" s="1">
        <v>45481</v>
      </c>
      <c r="B18" s="2">
        <v>45481.458333333336</v>
      </c>
      <c r="C18" s="2">
        <v>45481.636886574073</v>
      </c>
      <c r="D18" t="s">
        <v>8</v>
      </c>
      <c r="E18" s="3">
        <v>0.178553240740741</v>
      </c>
      <c r="F18" s="3">
        <v>0</v>
      </c>
      <c r="G18" t="s">
        <v>9</v>
      </c>
      <c r="H18" t="s">
        <v>8</v>
      </c>
    </row>
    <row r="19" spans="1:8" x14ac:dyDescent="0.25">
      <c r="A19" s="1">
        <v>45481</v>
      </c>
      <c r="B19" s="2">
        <v>45481.63690972222</v>
      </c>
      <c r="C19" s="2">
        <v>45481.781307870369</v>
      </c>
      <c r="D19" t="s">
        <v>8</v>
      </c>
      <c r="E19" s="3">
        <v>0.144398148148148</v>
      </c>
      <c r="F19" s="3">
        <v>0</v>
      </c>
      <c r="G19" t="s">
        <v>9</v>
      </c>
      <c r="H19" t="s">
        <v>8</v>
      </c>
    </row>
    <row r="20" spans="1:8" x14ac:dyDescent="0.25">
      <c r="A20" s="1">
        <v>45482</v>
      </c>
      <c r="B20" s="2">
        <v>45482.354166666664</v>
      </c>
      <c r="C20" s="2">
        <v>45482.416666666664</v>
      </c>
      <c r="D20" t="s">
        <v>8</v>
      </c>
      <c r="E20" s="3">
        <v>6.25E-2</v>
      </c>
      <c r="F20" s="3">
        <v>0</v>
      </c>
      <c r="G20" t="s">
        <v>13</v>
      </c>
      <c r="H20" t="s">
        <v>8</v>
      </c>
    </row>
    <row r="21" spans="1:8" x14ac:dyDescent="0.25">
      <c r="A21" s="1">
        <v>45482</v>
      </c>
      <c r="B21" s="2">
        <v>45482.444444444445</v>
      </c>
      <c r="C21" s="2">
        <v>45482.583749999998</v>
      </c>
      <c r="D21" t="s">
        <v>8</v>
      </c>
      <c r="E21" s="3">
        <v>0.12541666666666701</v>
      </c>
      <c r="F21" s="3">
        <v>1.38888888888889E-2</v>
      </c>
      <c r="G21" t="s">
        <v>9</v>
      </c>
      <c r="H21" t="s">
        <v>8</v>
      </c>
    </row>
    <row r="22" spans="1:8" x14ac:dyDescent="0.25">
      <c r="A22" s="1">
        <v>45483</v>
      </c>
      <c r="B22" s="2">
        <v>45483.395833333336</v>
      </c>
      <c r="C22" s="2">
        <v>45483.417361111111</v>
      </c>
      <c r="D22" t="s">
        <v>8</v>
      </c>
      <c r="E22" s="3">
        <v>2.1527777777777798E-2</v>
      </c>
      <c r="F22" s="3">
        <v>0</v>
      </c>
      <c r="G22" t="s">
        <v>9</v>
      </c>
      <c r="H22" t="s">
        <v>8</v>
      </c>
    </row>
    <row r="23" spans="1:8" x14ac:dyDescent="0.25">
      <c r="A23" s="1">
        <v>45483</v>
      </c>
      <c r="B23" s="2">
        <v>45483.417361111111</v>
      </c>
      <c r="C23" s="2">
        <v>45483.709027777775</v>
      </c>
      <c r="D23" t="s">
        <v>8</v>
      </c>
      <c r="E23" s="3">
        <v>0.29166666666666702</v>
      </c>
      <c r="F23" s="3">
        <v>0</v>
      </c>
      <c r="G23" t="s">
        <v>13</v>
      </c>
      <c r="H23" t="s">
        <v>8</v>
      </c>
    </row>
    <row r="24" spans="1:8" x14ac:dyDescent="0.25">
      <c r="A24" s="1">
        <v>45483</v>
      </c>
      <c r="B24" s="2">
        <v>45483.709722222222</v>
      </c>
      <c r="C24" s="2">
        <v>45483.79315972222</v>
      </c>
      <c r="D24" t="s">
        <v>8</v>
      </c>
      <c r="E24" s="3">
        <v>8.3437499999999998E-2</v>
      </c>
      <c r="F24" s="3">
        <v>0</v>
      </c>
      <c r="G24" t="s">
        <v>9</v>
      </c>
      <c r="H24" t="s">
        <v>8</v>
      </c>
    </row>
    <row r="25" spans="1:8" x14ac:dyDescent="0.25">
      <c r="A25" s="1">
        <v>45484</v>
      </c>
      <c r="B25" s="2">
        <v>45484.354166666664</v>
      </c>
      <c r="C25" s="2">
        <v>45484.416666666664</v>
      </c>
      <c r="D25" t="s">
        <v>8</v>
      </c>
      <c r="E25" s="3">
        <v>6.25E-2</v>
      </c>
      <c r="F25" s="3">
        <v>0</v>
      </c>
      <c r="G25" t="s">
        <v>13</v>
      </c>
      <c r="H25" t="s">
        <v>8</v>
      </c>
    </row>
    <row r="26" spans="1:8" x14ac:dyDescent="0.25">
      <c r="A26" s="1">
        <v>45484</v>
      </c>
      <c r="B26" s="2">
        <v>45484.416666666664</v>
      </c>
      <c r="C26" s="2">
        <v>45484.427083333336</v>
      </c>
      <c r="D26" t="s">
        <v>8</v>
      </c>
      <c r="E26" s="3">
        <v>1.0416666666666701E-2</v>
      </c>
      <c r="F26" s="3">
        <v>0</v>
      </c>
      <c r="G26" t="s">
        <v>10</v>
      </c>
      <c r="H26" t="s">
        <v>8</v>
      </c>
    </row>
    <row r="27" spans="1:8" x14ac:dyDescent="0.25">
      <c r="A27" s="1">
        <v>45484</v>
      </c>
      <c r="B27" s="2">
        <v>45484.479166666664</v>
      </c>
      <c r="C27" s="2">
        <v>45484.496759259258</v>
      </c>
      <c r="D27" t="s">
        <v>8</v>
      </c>
      <c r="E27" s="3">
        <v>1.7592592592592601E-2</v>
      </c>
      <c r="F27" s="3">
        <v>0</v>
      </c>
      <c r="G27" t="s">
        <v>13</v>
      </c>
      <c r="H27" t="s">
        <v>8</v>
      </c>
    </row>
    <row r="28" spans="1:8" x14ac:dyDescent="0.25">
      <c r="A28" s="1">
        <v>45484</v>
      </c>
      <c r="B28" s="2">
        <v>45484.5</v>
      </c>
      <c r="C28" s="2">
        <v>45484.613692129627</v>
      </c>
      <c r="D28" t="s">
        <v>19</v>
      </c>
      <c r="E28" s="3">
        <v>0.11369212962963</v>
      </c>
      <c r="F28" s="3">
        <v>0</v>
      </c>
      <c r="G28" t="s">
        <v>10</v>
      </c>
      <c r="H28" t="s">
        <v>8</v>
      </c>
    </row>
    <row r="29" spans="1:8" x14ac:dyDescent="0.25">
      <c r="A29" s="1">
        <v>45484</v>
      </c>
      <c r="B29" s="2">
        <v>45484.613726851851</v>
      </c>
      <c r="C29" s="2">
        <v>45484.791898148149</v>
      </c>
      <c r="D29" t="s">
        <v>8</v>
      </c>
      <c r="E29" s="3">
        <v>0.166238425925926</v>
      </c>
      <c r="F29" s="3">
        <v>1.1932870370370399E-2</v>
      </c>
      <c r="G29" t="s">
        <v>13</v>
      </c>
      <c r="H29" t="s">
        <v>8</v>
      </c>
    </row>
    <row r="30" spans="1:8" x14ac:dyDescent="0.25">
      <c r="A30" s="1">
        <v>45485</v>
      </c>
      <c r="B30" s="2">
        <v>45485.395833333336</v>
      </c>
      <c r="C30" s="2">
        <v>45485.792673611111</v>
      </c>
      <c r="D30" t="s">
        <v>20</v>
      </c>
      <c r="E30" s="3">
        <v>0.38295138888888902</v>
      </c>
      <c r="F30" s="3">
        <v>1.38888888888889E-2</v>
      </c>
      <c r="G30" t="s">
        <v>9</v>
      </c>
      <c r="H30" t="s">
        <v>21</v>
      </c>
    </row>
    <row r="31" spans="1:8" x14ac:dyDescent="0.25">
      <c r="A31" s="1">
        <v>45488</v>
      </c>
      <c r="B31" s="2">
        <v>45488.395833333336</v>
      </c>
      <c r="C31" s="2">
        <v>45488.663900462961</v>
      </c>
      <c r="D31" t="s">
        <v>8</v>
      </c>
      <c r="E31" s="3">
        <v>0.26806712962962997</v>
      </c>
      <c r="F31" s="3">
        <v>0</v>
      </c>
      <c r="G31" t="s">
        <v>9</v>
      </c>
      <c r="H31" t="s">
        <v>8</v>
      </c>
    </row>
    <row r="32" spans="1:8" x14ac:dyDescent="0.25">
      <c r="A32" s="1">
        <v>45488</v>
      </c>
      <c r="B32" s="2">
        <v>45488.663981481484</v>
      </c>
      <c r="C32" s="2">
        <v>45488.802870370368</v>
      </c>
      <c r="D32" t="s">
        <v>8</v>
      </c>
      <c r="E32" s="3">
        <v>0.13888888888888901</v>
      </c>
      <c r="F32" s="3">
        <v>0</v>
      </c>
      <c r="G32" t="s">
        <v>13</v>
      </c>
      <c r="H32" t="s">
        <v>8</v>
      </c>
    </row>
    <row r="33" spans="1:8" x14ac:dyDescent="0.25">
      <c r="A33" s="1">
        <v>45489</v>
      </c>
      <c r="B33" s="2">
        <v>45489.352083333331</v>
      </c>
      <c r="C33" s="2">
        <v>45489.817152777781</v>
      </c>
      <c r="D33" t="s">
        <v>8</v>
      </c>
      <c r="E33" s="3">
        <v>0.46506944444444398</v>
      </c>
      <c r="F33" s="3">
        <v>0</v>
      </c>
      <c r="G33" t="s">
        <v>13</v>
      </c>
      <c r="H33" t="s">
        <v>8</v>
      </c>
    </row>
    <row r="34" spans="1:8" x14ac:dyDescent="0.25">
      <c r="A34" s="1">
        <v>45490</v>
      </c>
      <c r="B34" s="2">
        <v>45490.397222222222</v>
      </c>
      <c r="C34" s="2">
        <v>45490.797326388885</v>
      </c>
      <c r="D34" t="s">
        <v>8</v>
      </c>
      <c r="E34" s="3">
        <v>0.38621527777777798</v>
      </c>
      <c r="F34" s="3">
        <v>1.38888888888889E-2</v>
      </c>
      <c r="G34" t="s">
        <v>13</v>
      </c>
      <c r="H34" t="s">
        <v>8</v>
      </c>
    </row>
    <row r="35" spans="1:8" x14ac:dyDescent="0.25">
      <c r="A35" s="1">
        <v>45491</v>
      </c>
      <c r="B35" s="2">
        <v>45491.354166666664</v>
      </c>
      <c r="C35" s="2">
        <v>45491.395833333336</v>
      </c>
      <c r="D35" t="s">
        <v>8</v>
      </c>
      <c r="E35" s="3">
        <v>4.1666666666666699E-2</v>
      </c>
      <c r="F35" s="3">
        <v>0</v>
      </c>
      <c r="G35" t="s">
        <v>13</v>
      </c>
      <c r="H35" t="s">
        <v>8</v>
      </c>
    </row>
    <row r="36" spans="1:8" x14ac:dyDescent="0.25">
      <c r="A36" s="1">
        <v>45491</v>
      </c>
      <c r="B36" s="2">
        <v>45491.395833333336</v>
      </c>
      <c r="C36" s="2">
        <v>45491.416238425925</v>
      </c>
      <c r="D36" t="s">
        <v>8</v>
      </c>
      <c r="E36" s="3">
        <v>2.04050925925926E-2</v>
      </c>
      <c r="F36" s="3">
        <v>0</v>
      </c>
      <c r="G36" t="s">
        <v>10</v>
      </c>
      <c r="H36" t="s">
        <v>8</v>
      </c>
    </row>
    <row r="37" spans="1:8" x14ac:dyDescent="0.25">
      <c r="A37" s="1">
        <v>45491</v>
      </c>
      <c r="B37" s="2">
        <v>45491.416261574072</v>
      </c>
      <c r="C37" s="2">
        <v>45491.4375</v>
      </c>
      <c r="D37" t="s">
        <v>8</v>
      </c>
      <c r="E37" s="3">
        <v>2.12384259259259E-2</v>
      </c>
      <c r="F37" s="3">
        <v>0</v>
      </c>
      <c r="G37" t="s">
        <v>13</v>
      </c>
      <c r="H37" t="s">
        <v>8</v>
      </c>
    </row>
    <row r="38" spans="1:8" x14ac:dyDescent="0.25">
      <c r="A38" s="1">
        <v>45491</v>
      </c>
      <c r="B38" s="2">
        <v>45491.475694444445</v>
      </c>
      <c r="C38" s="2">
        <v>45491.805335648147</v>
      </c>
      <c r="D38" t="s">
        <v>8</v>
      </c>
      <c r="E38" s="3">
        <v>0.32964120370370398</v>
      </c>
      <c r="F38" s="3">
        <v>0</v>
      </c>
      <c r="G38" t="s">
        <v>13</v>
      </c>
      <c r="H38" t="s">
        <v>8</v>
      </c>
    </row>
    <row r="39" spans="1:8" x14ac:dyDescent="0.25">
      <c r="A39" s="1">
        <v>45492</v>
      </c>
      <c r="B39" s="2">
        <v>45492.392361111109</v>
      </c>
      <c r="C39" s="2">
        <v>45492.775601851848</v>
      </c>
      <c r="D39" t="s">
        <v>8</v>
      </c>
      <c r="E39" s="3">
        <v>0.38324074074074099</v>
      </c>
      <c r="F39" s="3">
        <v>0</v>
      </c>
      <c r="G39" t="s">
        <v>13</v>
      </c>
      <c r="H39" t="s">
        <v>8</v>
      </c>
    </row>
    <row r="40" spans="1:8" x14ac:dyDescent="0.25">
      <c r="A40" s="1">
        <v>45495</v>
      </c>
      <c r="B40" s="2">
        <v>45495.39166666667</v>
      </c>
      <c r="C40" s="2">
        <v>45495.416666666664</v>
      </c>
      <c r="D40" t="s">
        <v>8</v>
      </c>
      <c r="E40" s="3">
        <v>2.5000000000000001E-2</v>
      </c>
      <c r="F40" s="3">
        <v>0</v>
      </c>
      <c r="G40" t="s">
        <v>9</v>
      </c>
      <c r="H40" t="s">
        <v>8</v>
      </c>
    </row>
    <row r="41" spans="1:8" x14ac:dyDescent="0.25">
      <c r="A41" s="1">
        <v>45495</v>
      </c>
      <c r="B41" s="2">
        <v>45495.416666666664</v>
      </c>
      <c r="C41" s="2">
        <v>45495.4375</v>
      </c>
      <c r="D41" t="s">
        <v>8</v>
      </c>
      <c r="E41" s="3">
        <v>2.0833333333333301E-2</v>
      </c>
      <c r="F41" s="3">
        <v>0</v>
      </c>
      <c r="G41" t="s">
        <v>10</v>
      </c>
      <c r="H41" t="s">
        <v>8</v>
      </c>
    </row>
    <row r="42" spans="1:8" x14ac:dyDescent="0.25">
      <c r="A42" s="1">
        <v>45495</v>
      </c>
      <c r="B42" s="2">
        <v>45495.4375</v>
      </c>
      <c r="C42" s="2">
        <v>45495.722939814812</v>
      </c>
      <c r="D42" t="s">
        <v>8</v>
      </c>
      <c r="E42" s="3">
        <v>0.27641203703703698</v>
      </c>
      <c r="F42" s="3">
        <v>9.0277777777777804E-3</v>
      </c>
      <c r="G42" t="s">
        <v>13</v>
      </c>
      <c r="H42" t="s">
        <v>8</v>
      </c>
    </row>
    <row r="43" spans="1:8" x14ac:dyDescent="0.25">
      <c r="A43" s="1">
        <v>45496</v>
      </c>
      <c r="B43" s="2">
        <v>45496.354328703703</v>
      </c>
      <c r="C43" s="2">
        <v>45496.422210648147</v>
      </c>
      <c r="D43" t="s">
        <v>8</v>
      </c>
      <c r="E43" s="3">
        <v>6.7881944444444398E-2</v>
      </c>
      <c r="F43" s="3">
        <v>0</v>
      </c>
      <c r="G43" t="s">
        <v>13</v>
      </c>
      <c r="H43" t="s">
        <v>8</v>
      </c>
    </row>
    <row r="44" spans="1:8" x14ac:dyDescent="0.25">
      <c r="A44" s="1">
        <v>45496</v>
      </c>
      <c r="B44" s="2">
        <v>45496.520833333336</v>
      </c>
      <c r="C44" s="2">
        <v>45496.81621527778</v>
      </c>
      <c r="D44" t="s">
        <v>8</v>
      </c>
      <c r="E44" s="3">
        <v>0.29538194444444399</v>
      </c>
      <c r="F44" s="3">
        <v>0</v>
      </c>
      <c r="G44" t="s">
        <v>13</v>
      </c>
      <c r="H44" t="s">
        <v>8</v>
      </c>
    </row>
    <row r="45" spans="1:8" x14ac:dyDescent="0.25">
      <c r="A45" s="1">
        <v>45497</v>
      </c>
      <c r="B45" s="2">
        <v>45497.395138888889</v>
      </c>
      <c r="C45" s="2">
        <v>45497.416666666664</v>
      </c>
      <c r="D45" t="s">
        <v>8</v>
      </c>
      <c r="E45" s="3">
        <v>2.1527777777777798E-2</v>
      </c>
      <c r="F45" s="3">
        <v>0</v>
      </c>
      <c r="G45" t="s">
        <v>9</v>
      </c>
      <c r="H45" t="s">
        <v>8</v>
      </c>
    </row>
    <row r="46" spans="1:8" x14ac:dyDescent="0.25">
      <c r="A46" s="1">
        <v>45497</v>
      </c>
      <c r="B46" s="2">
        <v>45497.416666666664</v>
      </c>
      <c r="C46" s="2">
        <v>45497.830370370371</v>
      </c>
      <c r="D46" t="s">
        <v>8</v>
      </c>
      <c r="E46" s="3">
        <v>0.39634259259259302</v>
      </c>
      <c r="F46" s="3">
        <v>1.7361111111111101E-2</v>
      </c>
      <c r="G46" t="s">
        <v>13</v>
      </c>
      <c r="H46" t="s">
        <v>8</v>
      </c>
    </row>
    <row r="47" spans="1:8" x14ac:dyDescent="0.25">
      <c r="A47" s="1">
        <v>45498</v>
      </c>
      <c r="B47" s="2">
        <v>45498.350694444445</v>
      </c>
      <c r="C47" s="2">
        <v>45498.444444444445</v>
      </c>
      <c r="D47" t="s">
        <v>8</v>
      </c>
      <c r="E47" s="3">
        <v>9.375E-2</v>
      </c>
      <c r="F47" s="3">
        <v>0</v>
      </c>
      <c r="G47" t="s">
        <v>13</v>
      </c>
      <c r="H47" t="s">
        <v>8</v>
      </c>
    </row>
    <row r="48" spans="1:8" x14ac:dyDescent="0.25">
      <c r="A48" s="1">
        <v>45498</v>
      </c>
      <c r="B48" s="2">
        <v>45498.461111111108</v>
      </c>
      <c r="C48" s="2">
        <v>45498.468055555553</v>
      </c>
      <c r="D48" t="s">
        <v>8</v>
      </c>
      <c r="E48" s="3">
        <v>6.9444444444444397E-3</v>
      </c>
      <c r="F48" s="3">
        <v>0</v>
      </c>
      <c r="G48" t="s">
        <v>13</v>
      </c>
      <c r="H48" t="s">
        <v>8</v>
      </c>
    </row>
    <row r="49" spans="1:12" x14ac:dyDescent="0.25">
      <c r="A49" s="1">
        <v>45498</v>
      </c>
      <c r="B49" s="2">
        <v>45498.510416666664</v>
      </c>
      <c r="C49" s="2">
        <v>45498.791724537034</v>
      </c>
      <c r="D49" t="s">
        <v>8</v>
      </c>
      <c r="E49" s="3">
        <v>0.28130787037036997</v>
      </c>
      <c r="F49" s="3">
        <v>0</v>
      </c>
      <c r="G49" t="s">
        <v>13</v>
      </c>
      <c r="H49" t="s">
        <v>8</v>
      </c>
    </row>
    <row r="50" spans="1:12" x14ac:dyDescent="0.25">
      <c r="A50" s="1">
        <v>45499</v>
      </c>
      <c r="B50" s="2">
        <v>45499.395833333336</v>
      </c>
      <c r="C50" s="2">
        <v>45499.583819444444</v>
      </c>
      <c r="D50" t="s">
        <v>8</v>
      </c>
      <c r="E50" s="3">
        <v>0.176875</v>
      </c>
      <c r="F50" s="3">
        <v>1.1111111111111099E-2</v>
      </c>
      <c r="G50" t="s">
        <v>9</v>
      </c>
      <c r="H50" t="s">
        <v>8</v>
      </c>
    </row>
    <row r="51" spans="1:12" x14ac:dyDescent="0.25">
      <c r="A51" s="1">
        <v>45502</v>
      </c>
      <c r="B51" s="2">
        <v>45502.392361111109</v>
      </c>
      <c r="C51" s="2">
        <v>45502.420138888891</v>
      </c>
      <c r="D51" t="s">
        <v>8</v>
      </c>
      <c r="E51" s="3">
        <v>2.7777777777777801E-2</v>
      </c>
      <c r="F51" s="3">
        <v>0</v>
      </c>
      <c r="G51" t="s">
        <v>9</v>
      </c>
      <c r="H51" t="s">
        <v>8</v>
      </c>
    </row>
    <row r="52" spans="1:12" x14ac:dyDescent="0.25">
      <c r="A52" s="1">
        <v>45502</v>
      </c>
      <c r="B52" s="2">
        <v>45502.420138888891</v>
      </c>
      <c r="C52" s="2">
        <v>45502.645833333336</v>
      </c>
      <c r="D52" t="s">
        <v>8</v>
      </c>
      <c r="E52" s="3">
        <v>0.225694444444444</v>
      </c>
      <c r="F52" s="3">
        <v>0</v>
      </c>
      <c r="G52" t="s">
        <v>22</v>
      </c>
      <c r="H52" t="s">
        <v>8</v>
      </c>
    </row>
    <row r="53" spans="1:12" x14ac:dyDescent="0.25">
      <c r="A53" s="1">
        <v>45502</v>
      </c>
      <c r="B53" s="2">
        <v>45502.645833333336</v>
      </c>
      <c r="C53" s="2">
        <v>45502.823842592596</v>
      </c>
      <c r="D53" t="s">
        <v>8</v>
      </c>
      <c r="E53" s="3">
        <v>0.16412037037037</v>
      </c>
      <c r="F53" s="3">
        <v>1.38888888888889E-2</v>
      </c>
      <c r="G53" t="s">
        <v>13</v>
      </c>
      <c r="H53" t="s">
        <v>8</v>
      </c>
    </row>
    <row r="54" spans="1:12" x14ac:dyDescent="0.25">
      <c r="A54" s="1">
        <v>45503</v>
      </c>
      <c r="B54" s="2">
        <v>45503.350694444445</v>
      </c>
      <c r="C54" s="2">
        <v>45503.726967592593</v>
      </c>
      <c r="D54" t="s">
        <v>8</v>
      </c>
      <c r="E54" s="3">
        <v>0.376273148148148</v>
      </c>
      <c r="F54" s="3">
        <v>0</v>
      </c>
      <c r="G54" t="s">
        <v>13</v>
      </c>
      <c r="H54" t="s">
        <v>8</v>
      </c>
    </row>
    <row r="55" spans="1:12" x14ac:dyDescent="0.25">
      <c r="H55" t="s">
        <v>38</v>
      </c>
    </row>
    <row r="56" spans="1:12" x14ac:dyDescent="0.25">
      <c r="A56" t="s">
        <v>23</v>
      </c>
      <c r="B56" t="s">
        <v>8</v>
      </c>
      <c r="C56" t="s">
        <v>8</v>
      </c>
      <c r="D56" t="s">
        <v>8</v>
      </c>
      <c r="E56" s="3">
        <f>H56-K56</f>
        <v>8.2209722222222261</v>
      </c>
      <c r="F56" s="3">
        <v>0.118877314814815</v>
      </c>
      <c r="H56" s="3">
        <v>8.92930555555556</v>
      </c>
      <c r="K56" s="23">
        <v>0.70833333333333337</v>
      </c>
      <c r="L56" s="22" t="s">
        <v>39</v>
      </c>
    </row>
    <row r="57" spans="1:12" ht="15.75" thickBot="1" x14ac:dyDescent="0.3">
      <c r="A57" s="4" t="s">
        <v>24</v>
      </c>
      <c r="B57" s="4"/>
      <c r="C57" s="4"/>
      <c r="D57" t="s">
        <v>25</v>
      </c>
    </row>
    <row r="58" spans="1:12" ht="18.75" x14ac:dyDescent="0.3">
      <c r="A58" s="5" t="s">
        <v>26</v>
      </c>
      <c r="B58" s="6"/>
      <c r="C58" s="7"/>
      <c r="D58" s="8">
        <v>45474</v>
      </c>
      <c r="E58" s="8">
        <v>45504</v>
      </c>
    </row>
    <row r="59" spans="1:12" x14ac:dyDescent="0.25">
      <c r="A59" s="9" t="s">
        <v>27</v>
      </c>
      <c r="B59" s="10"/>
      <c r="C59" s="11">
        <v>0.33333333333333331</v>
      </c>
    </row>
    <row r="60" spans="1:12" x14ac:dyDescent="0.25">
      <c r="A60" s="9" t="s">
        <v>28</v>
      </c>
      <c r="B60" s="10"/>
      <c r="C60" s="12" cm="1">
        <f t="array" ref="C60">SUM(IF(FREQUENCY(A9:A54,A9:A54)&gt;=1,1))</f>
        <v>21</v>
      </c>
      <c r="E60" t="s">
        <v>29</v>
      </c>
    </row>
    <row r="61" spans="1:12" x14ac:dyDescent="0.25">
      <c r="A61" s="9" t="s">
        <v>30</v>
      </c>
      <c r="B61" s="10"/>
      <c r="C61" s="13">
        <f>D61-E61</f>
        <v>21</v>
      </c>
      <c r="D61" s="13">
        <f>NETWORKDAYS(D58,E58,'[1]Feiertage in Thü'!$E$4:$E$17)</f>
        <v>23</v>
      </c>
      <c r="E61" s="14">
        <v>2</v>
      </c>
    </row>
    <row r="62" spans="1:12" ht="15.75" thickBot="1" x14ac:dyDescent="0.3">
      <c r="A62" s="9" t="s">
        <v>31</v>
      </c>
      <c r="B62" s="10"/>
      <c r="C62" s="15">
        <f>C59*C61</f>
        <v>7</v>
      </c>
    </row>
    <row r="63" spans="1:12" ht="16.5" thickTop="1" thickBot="1" x14ac:dyDescent="0.3">
      <c r="A63" s="9" t="s">
        <v>32</v>
      </c>
      <c r="B63" s="10"/>
      <c r="C63" s="16">
        <v>2.149340277777787</v>
      </c>
      <c r="D63" s="17">
        <f>(HOUR(C63)*60+MINUTE(C63)+SECOND(C63)/60)/(24*60)</f>
        <v>0.14934027777777778</v>
      </c>
    </row>
    <row r="64" spans="1:12" x14ac:dyDescent="0.25">
      <c r="A64" s="9" t="s">
        <v>33</v>
      </c>
      <c r="B64" s="10"/>
      <c r="C64" s="18">
        <f>E56</f>
        <v>8.2209722222222261</v>
      </c>
    </row>
    <row r="65" spans="1:4" ht="15.75" thickBot="1" x14ac:dyDescent="0.3">
      <c r="A65" s="9" t="s">
        <v>34</v>
      </c>
      <c r="B65" s="10"/>
      <c r="C65" s="19">
        <f>C64-C62</f>
        <v>1.2209722222222261</v>
      </c>
      <c r="D65" s="17" t="e">
        <f>(HOUR(-C65)*60+MINUTE(-C65)+SECOND(-C65)/60)/(24*60)</f>
        <v>#NUM!</v>
      </c>
    </row>
    <row r="66" spans="1:4" ht="16.5" thickTop="1" thickBot="1" x14ac:dyDescent="0.3">
      <c r="A66" s="20" t="s">
        <v>35</v>
      </c>
      <c r="C66" s="21">
        <f>C65+C63</f>
        <v>3.3703125000000131</v>
      </c>
      <c r="D66" t="e">
        <f>D63+D65</f>
        <v>#NUM!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2024-08-15T17:30:17Z</dcterms:created>
  <dcterms:modified xsi:type="dcterms:W3CDTF">2024-09-20T13:09:51Z</dcterms:modified>
</cp:coreProperties>
</file>