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9" documentId="11_7BF49E910741F1D10C1C393F8E93899CE70AD9AF" xr6:coauthVersionLast="47" xr6:coauthVersionMax="47" xr10:uidLastSave="{3DD10507-5C68-48D7-BE66-723C7B046BAF}"/>
  <bookViews>
    <workbookView xWindow="-28920" yWindow="-120" windowWidth="29040" windowHeight="15720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D63" i="1"/>
  <c r="D61" i="1"/>
  <c r="C61" i="1" s="1"/>
  <c r="C62" i="1" s="1"/>
  <c r="C60" i="1" a="1"/>
  <c r="C60" i="1" s="1"/>
  <c r="C65" i="1" l="1"/>
  <c r="C66" i="1" s="1"/>
  <c r="D65" i="1" l="1"/>
  <c r="D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<sst xmlns="http://schemas.openxmlformats.org/spreadsheetml/2006/main" count="183" uniqueCount="39">
  <si>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</si>
  <si>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</si>
  <si>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</si>
  <si>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</si>
  <si>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</si>
  <si>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</si>
  <si>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</si>
  <si>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</si>
  <si>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</si>
  <si>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</si>
  <si>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PRJ_BMW_Krad_SDARS_P23065</t>
  </si>
  <si>
    <t>Prj_Volvo_GPA_WiFi_P23038</t>
  </si>
  <si>
    <t>Auseinandersetzung mit Chamber</t>
  </si>
  <si>
    <t>Messtätigkeit / Analyse, Softwareentwicklung</t>
  </si>
  <si>
    <t>Organisatorisches, Messtätigkeit / Analyse</t>
  </si>
  <si>
    <t>Gespräch mit hellfeuer</t>
  </si>
  <si>
    <t>Prj_MAN_Gen2_P2103</t>
  </si>
  <si>
    <t>Fuba Benchmark</t>
  </si>
  <si>
    <t>Audi MobilEye Dachantenne</t>
  </si>
  <si>
    <t>Strategischer Einkauf</t>
  </si>
  <si>
    <t>Schulung</t>
  </si>
  <si>
    <t>Chamber</t>
  </si>
  <si>
    <t>Alternative Board</t>
  </si>
  <si>
    <t>Kammer havarie</t>
  </si>
  <si>
    <t>Kammer Havarie</t>
  </si>
  <si>
    <t>Vorgezogenes Projekttreffen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</si>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</sst>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4/Feiertage_2024.xlsx" TargetMode="External"/><Relationship Id="rId1" Type="http://schemas.openxmlformats.org/officeDocument/2006/relationships/externalLinkPath" Target="Feiertag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iertage DE"/>
      <sheetName val="Feiertage in Thü"/>
    </sheetNames>
    <sheetDataSet>
      <sheetData sheetId="0"/>
      <sheetData sheetId="1">
        <row r="4">
          <cell r="E4">
            <v>45292</v>
          </cell>
        </row>
        <row r="5">
          <cell r="E5">
            <v>45380</v>
          </cell>
        </row>
        <row r="6">
          <cell r="E6">
            <v>45382</v>
          </cell>
        </row>
        <row r="7">
          <cell r="E7">
            <v>45383</v>
          </cell>
        </row>
        <row r="8">
          <cell r="E8">
            <v>45413</v>
          </cell>
        </row>
        <row r="9">
          <cell r="E9">
            <v>45421</v>
          </cell>
        </row>
        <row r="10">
          <cell r="E10">
            <v>45431</v>
          </cell>
        </row>
        <row r="11">
          <cell r="E11">
            <v>45432</v>
          </cell>
        </row>
        <row r="12">
          <cell r="E12">
            <v>45555</v>
          </cell>
        </row>
        <row r="13">
          <cell r="E13">
            <v>45568</v>
          </cell>
        </row>
        <row r="14">
          <cell r="E14">
            <v>45596</v>
          </cell>
        </row>
        <row r="15">
          <cell r="E15">
            <v>45650</v>
          </cell>
        </row>
        <row r="16">
          <cell r="E16">
            <v>45651</v>
          </cell>
        </row>
        <row r="17">
          <cell r="E17">
            <v>45652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0" workbookViewId="0">
      <selection activeCell="K48" sqref="K48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45516</v>
      </c>
      <c r="B2" s="2">
        <v>45516.395833333336</v>
      </c>
      <c r="C2" s="2">
        <v>45516.416666666664</v>
      </c>
      <c r="D2" t="s">
        <v>8</v>
      </c>
      <c r="E2" s="3">
        <v>2.0833333333333301E-2</v>
      </c>
      <c r="F2" s="3">
        <v>0</v>
      </c>
      <c r="G2" t="s">
        <v>9</v>
      </c>
      <c r="H2" t="s">
        <v>8</v>
      </c>
    </row>
    <row r="3" spans="1:8" x14ac:dyDescent="0.25">
      <c r="A3" s="1">
        <v>45516</v>
      </c>
      <c r="B3" s="2">
        <v>45516.416666666664</v>
      </c>
      <c r="C3" s="2">
        <v>45516.545555555553</v>
      </c>
      <c r="D3" t="s">
        <v>8</v>
      </c>
      <c r="E3" s="3">
        <v>9.68171296296296E-2</v>
      </c>
      <c r="F3" s="3">
        <v>3.20717592592593E-2</v>
      </c>
      <c r="G3" t="s">
        <v>10</v>
      </c>
      <c r="H3" t="s">
        <v>8</v>
      </c>
    </row>
    <row r="4" spans="1:8" x14ac:dyDescent="0.25">
      <c r="A4" s="1">
        <v>45516</v>
      </c>
      <c r="B4" s="2">
        <v>45516.545532407406</v>
      </c>
      <c r="C4" s="2">
        <v>45516.545624999999</v>
      </c>
      <c r="D4" t="s">
        <v>8</v>
      </c>
      <c r="E4" s="3">
        <v>9.2592592592592602E-5</v>
      </c>
      <c r="F4" s="3">
        <v>0</v>
      </c>
      <c r="G4" t="s">
        <v>9</v>
      </c>
      <c r="H4" t="s">
        <v>8</v>
      </c>
    </row>
    <row r="5" spans="1:8" x14ac:dyDescent="0.25">
      <c r="A5" s="1">
        <v>45516</v>
      </c>
      <c r="B5" s="2">
        <v>45516.545648148145</v>
      </c>
      <c r="C5" s="2">
        <v>45516.609780092593</v>
      </c>
      <c r="D5" t="s">
        <v>8</v>
      </c>
      <c r="E5" s="3">
        <v>6.4131944444444394E-2</v>
      </c>
      <c r="F5" s="3">
        <v>0</v>
      </c>
      <c r="G5" t="s">
        <v>10</v>
      </c>
      <c r="H5" t="s">
        <v>8</v>
      </c>
    </row>
    <row r="6" spans="1:8" x14ac:dyDescent="0.25">
      <c r="A6" s="1">
        <v>45516</v>
      </c>
      <c r="B6" s="2">
        <v>45516.609791666669</v>
      </c>
      <c r="C6" s="2">
        <v>45516.807615740741</v>
      </c>
      <c r="D6" t="s">
        <v>8</v>
      </c>
      <c r="E6" s="3">
        <v>0.19782407407407401</v>
      </c>
      <c r="F6" s="3">
        <v>0</v>
      </c>
      <c r="G6" t="s">
        <v>9</v>
      </c>
      <c r="H6" t="s">
        <v>8</v>
      </c>
    </row>
    <row r="7" spans="1:8" x14ac:dyDescent="0.25">
      <c r="A7" s="1">
        <v>45517</v>
      </c>
      <c r="B7" s="2">
        <v>45517.354166666664</v>
      </c>
      <c r="C7" s="2">
        <v>45517.422222222223</v>
      </c>
      <c r="D7" t="s">
        <v>8</v>
      </c>
      <c r="E7" s="3">
        <v>6.8055555555555605E-2</v>
      </c>
      <c r="F7" s="3">
        <v>0</v>
      </c>
      <c r="G7" t="s">
        <v>10</v>
      </c>
      <c r="H7" t="s">
        <v>8</v>
      </c>
    </row>
    <row r="8" spans="1:8" x14ac:dyDescent="0.25">
      <c r="A8" s="1">
        <v>45517</v>
      </c>
      <c r="B8" s="2">
        <v>45517.451388888891</v>
      </c>
      <c r="C8" s="2">
        <v>45517.477199074077</v>
      </c>
      <c r="D8" t="s">
        <v>8</v>
      </c>
      <c r="E8" s="3">
        <v>2.58101851851852E-2</v>
      </c>
      <c r="F8" s="3">
        <v>0</v>
      </c>
      <c r="G8" t="s">
        <v>9</v>
      </c>
      <c r="H8" t="s">
        <v>8</v>
      </c>
    </row>
    <row r="9" spans="1:8" x14ac:dyDescent="0.25">
      <c r="A9" s="1">
        <v>45517</v>
      </c>
      <c r="B9" s="2">
        <v>45517.527777777781</v>
      </c>
      <c r="C9" s="2">
        <v>45517.76761574074</v>
      </c>
      <c r="D9" t="s">
        <v>8</v>
      </c>
      <c r="E9" s="3">
        <v>0.239837962962963</v>
      </c>
      <c r="F9" s="3">
        <v>0</v>
      </c>
      <c r="G9" t="s">
        <v>9</v>
      </c>
      <c r="H9" t="s">
        <v>8</v>
      </c>
    </row>
    <row r="10" spans="1:8" x14ac:dyDescent="0.25">
      <c r="A10" s="1">
        <v>45517</v>
      </c>
      <c r="B10" s="2">
        <v>45517.583333333336</v>
      </c>
      <c r="C10" s="2">
        <v>45517.604166666664</v>
      </c>
      <c r="D10" t="s">
        <v>8</v>
      </c>
      <c r="E10" s="3">
        <v>2.0833333333333301E-2</v>
      </c>
      <c r="F10" s="3">
        <v>0</v>
      </c>
      <c r="G10" t="s">
        <v>11</v>
      </c>
      <c r="H10" t="s">
        <v>8</v>
      </c>
    </row>
    <row r="11" spans="1:8" x14ac:dyDescent="0.25">
      <c r="A11" s="1">
        <v>45517</v>
      </c>
      <c r="B11" s="2">
        <v>45517.777777777781</v>
      </c>
      <c r="C11" s="2">
        <v>45517.834074074075</v>
      </c>
      <c r="D11" t="s">
        <v>8</v>
      </c>
      <c r="E11" s="3">
        <v>5.6296296296296303E-2</v>
      </c>
      <c r="F11" s="3">
        <v>0</v>
      </c>
      <c r="G11" t="s">
        <v>9</v>
      </c>
      <c r="H11" t="s">
        <v>8</v>
      </c>
    </row>
    <row r="12" spans="1:8" x14ac:dyDescent="0.25">
      <c r="A12" s="1">
        <v>45518</v>
      </c>
      <c r="B12" s="2">
        <v>45518.394444444442</v>
      </c>
      <c r="C12" s="2">
        <v>45518.416666666664</v>
      </c>
      <c r="D12" t="s">
        <v>8</v>
      </c>
      <c r="E12" s="3">
        <v>2.2222222222222199E-2</v>
      </c>
      <c r="F12" s="3">
        <v>0</v>
      </c>
      <c r="G12" t="s">
        <v>9</v>
      </c>
      <c r="H12" t="s">
        <v>8</v>
      </c>
    </row>
    <row r="13" spans="1:8" x14ac:dyDescent="0.25">
      <c r="A13" s="1">
        <v>45518</v>
      </c>
      <c r="B13" s="2">
        <v>45518.416666666664</v>
      </c>
      <c r="C13" s="2">
        <v>45518.65625</v>
      </c>
      <c r="D13" t="s">
        <v>12</v>
      </c>
      <c r="E13" s="3">
        <v>0.23958333333333301</v>
      </c>
      <c r="F13" s="3">
        <v>0</v>
      </c>
      <c r="G13" t="s">
        <v>9</v>
      </c>
      <c r="H13" t="s">
        <v>13</v>
      </c>
    </row>
    <row r="14" spans="1:8" x14ac:dyDescent="0.25">
      <c r="A14" s="1">
        <v>45518</v>
      </c>
      <c r="B14" s="2">
        <v>45518.65625</v>
      </c>
      <c r="C14" s="2">
        <v>45518.736111111109</v>
      </c>
      <c r="D14" t="s">
        <v>8</v>
      </c>
      <c r="E14" s="3">
        <v>7.9861111111111105E-2</v>
      </c>
      <c r="F14" s="3">
        <v>0</v>
      </c>
      <c r="G14" t="s">
        <v>10</v>
      </c>
      <c r="H14" t="s">
        <v>14</v>
      </c>
    </row>
    <row r="15" spans="1:8" x14ac:dyDescent="0.25">
      <c r="A15" s="1">
        <v>45519</v>
      </c>
      <c r="B15" s="2">
        <v>45519.350694444445</v>
      </c>
      <c r="C15" s="2">
        <v>45519.428055555552</v>
      </c>
      <c r="D15" t="s">
        <v>8</v>
      </c>
      <c r="E15" s="3">
        <v>7.7361111111111103E-2</v>
      </c>
      <c r="F15" s="3">
        <v>0</v>
      </c>
      <c r="G15" t="s">
        <v>10</v>
      </c>
      <c r="H15" t="s">
        <v>8</v>
      </c>
    </row>
    <row r="16" spans="1:8" x14ac:dyDescent="0.25">
      <c r="A16" s="1">
        <v>45519</v>
      </c>
      <c r="B16" s="2">
        <v>45519.472222222219</v>
      </c>
      <c r="C16" s="2">
        <v>45519.625</v>
      </c>
      <c r="D16" t="s">
        <v>8</v>
      </c>
      <c r="E16" s="3">
        <v>0.15277777777777801</v>
      </c>
      <c r="F16" s="3">
        <v>0</v>
      </c>
      <c r="G16" t="s">
        <v>10</v>
      </c>
      <c r="H16" t="s">
        <v>8</v>
      </c>
    </row>
    <row r="17" spans="1:8" x14ac:dyDescent="0.25">
      <c r="A17" s="1">
        <v>45519</v>
      </c>
      <c r="B17" s="2">
        <v>45519.625</v>
      </c>
      <c r="C17" s="2">
        <v>45519.645833333336</v>
      </c>
      <c r="D17" t="s">
        <v>15</v>
      </c>
      <c r="E17" s="3">
        <v>2.0833333333333301E-2</v>
      </c>
      <c r="F17" s="3">
        <v>0</v>
      </c>
      <c r="G17" t="s">
        <v>9</v>
      </c>
      <c r="H17" t="s">
        <v>8</v>
      </c>
    </row>
    <row r="18" spans="1:8" x14ac:dyDescent="0.25">
      <c r="A18" s="1">
        <v>45519</v>
      </c>
      <c r="B18" s="2">
        <v>45519.645833333336</v>
      </c>
      <c r="C18" s="2">
        <v>45519.6875</v>
      </c>
      <c r="D18" t="s">
        <v>8</v>
      </c>
      <c r="E18" s="3">
        <v>4.1666666666666699E-2</v>
      </c>
      <c r="F18" s="3">
        <v>0</v>
      </c>
      <c r="G18" t="s">
        <v>16</v>
      </c>
      <c r="H18" t="s">
        <v>8</v>
      </c>
    </row>
    <row r="19" spans="1:8" x14ac:dyDescent="0.25">
      <c r="A19" s="1">
        <v>45519</v>
      </c>
      <c r="B19" s="2">
        <v>45519.6875</v>
      </c>
      <c r="C19" s="2">
        <v>45519.822916666664</v>
      </c>
      <c r="D19" t="s">
        <v>8</v>
      </c>
      <c r="E19" s="3">
        <v>0.13541666666666699</v>
      </c>
      <c r="F19" s="3">
        <v>0</v>
      </c>
      <c r="G19" t="s">
        <v>9</v>
      </c>
      <c r="H19" t="s">
        <v>8</v>
      </c>
    </row>
    <row r="20" spans="1:8" x14ac:dyDescent="0.25">
      <c r="A20" s="1">
        <v>45523</v>
      </c>
      <c r="B20" s="2">
        <v>45523.392361111109</v>
      </c>
      <c r="C20" s="2">
        <v>45523.42083333333</v>
      </c>
      <c r="D20" t="s">
        <v>8</v>
      </c>
      <c r="E20" s="3">
        <v>2.8472222222222201E-2</v>
      </c>
      <c r="F20" s="3">
        <v>0</v>
      </c>
      <c r="G20" t="s">
        <v>9</v>
      </c>
      <c r="H20" t="s">
        <v>8</v>
      </c>
    </row>
    <row r="21" spans="1:8" x14ac:dyDescent="0.25">
      <c r="A21" s="1">
        <v>45523</v>
      </c>
      <c r="B21" s="2">
        <v>45523.42083333333</v>
      </c>
      <c r="C21" s="2">
        <v>45523.4528587963</v>
      </c>
      <c r="D21" t="s">
        <v>8</v>
      </c>
      <c r="E21" s="3">
        <v>3.2025462962962999E-2</v>
      </c>
      <c r="F21" s="3">
        <v>0</v>
      </c>
      <c r="G21" t="s">
        <v>11</v>
      </c>
      <c r="H21" t="s">
        <v>8</v>
      </c>
    </row>
    <row r="22" spans="1:8" x14ac:dyDescent="0.25">
      <c r="A22" s="1">
        <v>45523</v>
      </c>
      <c r="B22" s="2">
        <v>45523.452881944446</v>
      </c>
      <c r="C22" s="2">
        <v>45523.680555555555</v>
      </c>
      <c r="D22" t="s">
        <v>8</v>
      </c>
      <c r="E22" s="3">
        <v>0.22767361111111101</v>
      </c>
      <c r="F22" s="3">
        <v>0</v>
      </c>
      <c r="G22" t="s">
        <v>10</v>
      </c>
      <c r="H22" t="s">
        <v>8</v>
      </c>
    </row>
    <row r="23" spans="1:8" x14ac:dyDescent="0.25">
      <c r="A23" s="1">
        <v>45523</v>
      </c>
      <c r="B23" s="2">
        <v>45523.680555555555</v>
      </c>
      <c r="C23" s="2">
        <v>45523.761076388888</v>
      </c>
      <c r="D23" t="s">
        <v>17</v>
      </c>
      <c r="E23" s="3">
        <v>8.0520833333333305E-2</v>
      </c>
      <c r="F23" s="3">
        <v>0</v>
      </c>
      <c r="G23" t="s">
        <v>18</v>
      </c>
      <c r="H23" t="s">
        <v>8</v>
      </c>
    </row>
    <row r="24" spans="1:8" x14ac:dyDescent="0.25">
      <c r="A24" s="1">
        <v>45523</v>
      </c>
      <c r="B24" s="2">
        <v>45523.761099537034</v>
      </c>
      <c r="C24" s="2">
        <v>45523.796516203707</v>
      </c>
      <c r="D24" t="s">
        <v>8</v>
      </c>
      <c r="E24" s="3">
        <v>3.54166666666667E-2</v>
      </c>
      <c r="F24" s="3">
        <v>0</v>
      </c>
      <c r="G24" t="s">
        <v>10</v>
      </c>
      <c r="H24" t="s">
        <v>8</v>
      </c>
    </row>
    <row r="25" spans="1:8" x14ac:dyDescent="0.25">
      <c r="A25" s="1">
        <v>45524</v>
      </c>
      <c r="B25" s="2">
        <v>45524.350694444445</v>
      </c>
      <c r="C25" s="2">
        <v>45524.434027777781</v>
      </c>
      <c r="D25" t="s">
        <v>8</v>
      </c>
      <c r="E25" s="3">
        <v>8.3333333333333301E-2</v>
      </c>
      <c r="F25" s="3">
        <v>0</v>
      </c>
      <c r="G25" t="s">
        <v>10</v>
      </c>
      <c r="H25" t="s">
        <v>8</v>
      </c>
    </row>
    <row r="26" spans="1:8" x14ac:dyDescent="0.25">
      <c r="A26" s="1">
        <v>45524</v>
      </c>
      <c r="B26" s="2">
        <v>45524.479166666664</v>
      </c>
      <c r="C26" s="2">
        <v>45524.493900462963</v>
      </c>
      <c r="D26" t="s">
        <v>19</v>
      </c>
      <c r="E26" s="3">
        <v>1.47337962962963E-2</v>
      </c>
      <c r="F26" s="3">
        <v>0</v>
      </c>
      <c r="G26" t="s">
        <v>9</v>
      </c>
      <c r="H26" t="s">
        <v>8</v>
      </c>
    </row>
    <row r="27" spans="1:8" x14ac:dyDescent="0.25">
      <c r="A27" s="1">
        <v>45524</v>
      </c>
      <c r="B27" s="2">
        <v>45524.479166666664</v>
      </c>
      <c r="C27" s="2">
        <v>45524.697916666664</v>
      </c>
      <c r="D27" t="s">
        <v>8</v>
      </c>
      <c r="E27" s="3">
        <v>0.21875</v>
      </c>
      <c r="F27" s="3">
        <v>0</v>
      </c>
      <c r="G27" t="s">
        <v>18</v>
      </c>
      <c r="H27" t="s">
        <v>8</v>
      </c>
    </row>
    <row r="28" spans="1:8" x14ac:dyDescent="0.25">
      <c r="A28" s="1">
        <v>45524</v>
      </c>
      <c r="B28" s="2">
        <v>45524.697916666664</v>
      </c>
      <c r="C28" s="2">
        <v>45524.760416666664</v>
      </c>
      <c r="D28" t="s">
        <v>8</v>
      </c>
      <c r="E28" s="3">
        <v>6.25E-2</v>
      </c>
      <c r="F28" s="3">
        <v>0</v>
      </c>
      <c r="G28" t="s">
        <v>10</v>
      </c>
      <c r="H28" t="s">
        <v>8</v>
      </c>
    </row>
    <row r="29" spans="1:8" x14ac:dyDescent="0.25">
      <c r="A29" s="1">
        <v>45525</v>
      </c>
      <c r="B29" s="2">
        <v>45525.392361111109</v>
      </c>
      <c r="C29" s="2">
        <v>45525.420138888891</v>
      </c>
      <c r="D29" t="s">
        <v>8</v>
      </c>
      <c r="E29" s="3">
        <v>2.7777777777777801E-2</v>
      </c>
      <c r="F29" s="3">
        <v>0</v>
      </c>
      <c r="G29" t="s">
        <v>9</v>
      </c>
      <c r="H29" t="s">
        <v>8</v>
      </c>
    </row>
    <row r="30" spans="1:8" x14ac:dyDescent="0.25">
      <c r="A30" s="1">
        <v>45525</v>
      </c>
      <c r="B30" s="2">
        <v>45525.420138888891</v>
      </c>
      <c r="C30" s="2">
        <v>45525.628981481481</v>
      </c>
      <c r="D30" t="s">
        <v>8</v>
      </c>
      <c r="E30" s="3">
        <v>0.208842592592593</v>
      </c>
      <c r="F30" s="3">
        <v>0</v>
      </c>
      <c r="G30" t="s">
        <v>10</v>
      </c>
      <c r="H30" t="s">
        <v>8</v>
      </c>
    </row>
    <row r="31" spans="1:8" x14ac:dyDescent="0.25">
      <c r="A31" s="1">
        <v>45526</v>
      </c>
      <c r="B31" s="2">
        <v>45526.354166666664</v>
      </c>
      <c r="C31" s="2">
        <v>45526.459722222222</v>
      </c>
      <c r="D31" t="s">
        <v>8</v>
      </c>
      <c r="E31" s="3">
        <v>0.105555555555556</v>
      </c>
      <c r="F31" s="3">
        <v>0</v>
      </c>
      <c r="G31" t="s">
        <v>10</v>
      </c>
      <c r="H31" t="s">
        <v>8</v>
      </c>
    </row>
    <row r="32" spans="1:8" x14ac:dyDescent="0.25">
      <c r="A32" s="1">
        <v>45526</v>
      </c>
      <c r="B32" s="2">
        <v>45526.479166666664</v>
      </c>
      <c r="C32" s="2">
        <v>45526.485254629632</v>
      </c>
      <c r="D32" t="s">
        <v>8</v>
      </c>
      <c r="E32" s="3">
        <v>6.08796296296296E-3</v>
      </c>
      <c r="F32" s="3">
        <v>0</v>
      </c>
      <c r="G32" t="s">
        <v>11</v>
      </c>
      <c r="H32" t="s">
        <v>8</v>
      </c>
    </row>
    <row r="33" spans="1:8" x14ac:dyDescent="0.25">
      <c r="A33" s="1">
        <v>45526</v>
      </c>
      <c r="B33" s="2">
        <v>45526.509236111109</v>
      </c>
      <c r="C33" s="2">
        <v>45526.604166666664</v>
      </c>
      <c r="D33" t="s">
        <v>8</v>
      </c>
      <c r="E33" s="3">
        <v>9.4930555555555601E-2</v>
      </c>
      <c r="F33" s="3">
        <v>0</v>
      </c>
      <c r="G33" t="s">
        <v>10</v>
      </c>
      <c r="H33" t="s">
        <v>8</v>
      </c>
    </row>
    <row r="34" spans="1:8" x14ac:dyDescent="0.25">
      <c r="A34" s="1">
        <v>45526</v>
      </c>
      <c r="B34" s="2">
        <v>45526.604166666664</v>
      </c>
      <c r="C34" s="2">
        <v>45526.680509259262</v>
      </c>
      <c r="D34" t="s">
        <v>8</v>
      </c>
      <c r="E34" s="3">
        <v>7.6342592592592601E-2</v>
      </c>
      <c r="F34" s="3">
        <v>0</v>
      </c>
      <c r="G34" t="s">
        <v>9</v>
      </c>
      <c r="H34" t="s">
        <v>20</v>
      </c>
    </row>
    <row r="35" spans="1:8" x14ac:dyDescent="0.25">
      <c r="A35" s="1">
        <v>45526</v>
      </c>
      <c r="B35" s="2">
        <v>45526.680520833332</v>
      </c>
      <c r="C35" s="2">
        <v>45526.690300925926</v>
      </c>
      <c r="D35" t="s">
        <v>8</v>
      </c>
      <c r="E35" s="3">
        <v>9.7800925925925902E-3</v>
      </c>
      <c r="F35" s="3">
        <v>0</v>
      </c>
      <c r="G35" t="s">
        <v>9</v>
      </c>
      <c r="H35" t="s">
        <v>8</v>
      </c>
    </row>
    <row r="36" spans="1:8" x14ac:dyDescent="0.25">
      <c r="A36" s="1">
        <v>45526</v>
      </c>
      <c r="B36" s="2">
        <v>45526.690324074072</v>
      </c>
      <c r="C36" s="2">
        <v>45526.77138888889</v>
      </c>
      <c r="D36" t="s">
        <v>8</v>
      </c>
      <c r="E36" s="3">
        <v>8.1064814814814798E-2</v>
      </c>
      <c r="F36" s="3">
        <v>0</v>
      </c>
      <c r="G36" t="s">
        <v>10</v>
      </c>
      <c r="H36" t="s">
        <v>8</v>
      </c>
    </row>
    <row r="37" spans="1:8" x14ac:dyDescent="0.25">
      <c r="A37" s="1">
        <v>45527</v>
      </c>
      <c r="B37" s="2">
        <v>45527.402083333334</v>
      </c>
      <c r="C37" s="2">
        <v>45527.479166666664</v>
      </c>
      <c r="D37" t="s">
        <v>8</v>
      </c>
      <c r="E37" s="3">
        <v>7.7083333333333406E-2</v>
      </c>
      <c r="F37" s="3">
        <v>0</v>
      </c>
      <c r="G37" t="s">
        <v>9</v>
      </c>
      <c r="H37" t="s">
        <v>8</v>
      </c>
    </row>
    <row r="38" spans="1:8" x14ac:dyDescent="0.25">
      <c r="A38" s="1">
        <v>45527</v>
      </c>
      <c r="B38" s="2">
        <v>45527.495138888888</v>
      </c>
      <c r="C38" s="2">
        <v>45527.579016203701</v>
      </c>
      <c r="D38" t="s">
        <v>8</v>
      </c>
      <c r="E38" s="3">
        <v>8.3877314814814793E-2</v>
      </c>
      <c r="F38" s="3">
        <v>0</v>
      </c>
      <c r="G38" t="s">
        <v>10</v>
      </c>
      <c r="H38" t="s">
        <v>8</v>
      </c>
    </row>
    <row r="39" spans="1:8" x14ac:dyDescent="0.25">
      <c r="A39" s="1">
        <v>45527</v>
      </c>
      <c r="B39" s="2">
        <v>45527.579050925924</v>
      </c>
      <c r="C39" s="2">
        <v>45527.756944444445</v>
      </c>
      <c r="D39" t="s">
        <v>8</v>
      </c>
      <c r="E39" s="3">
        <v>0.17789351851851901</v>
      </c>
      <c r="F39" s="3">
        <v>0</v>
      </c>
      <c r="G39" t="s">
        <v>11</v>
      </c>
      <c r="H39" t="s">
        <v>8</v>
      </c>
    </row>
    <row r="40" spans="1:8" x14ac:dyDescent="0.25">
      <c r="A40" s="1">
        <v>45527</v>
      </c>
      <c r="B40" s="2">
        <v>45527.756944444445</v>
      </c>
      <c r="C40" s="2">
        <v>45527.79011574074</v>
      </c>
      <c r="D40" t="s">
        <v>8</v>
      </c>
      <c r="E40" s="3">
        <v>3.3171296296296303E-2</v>
      </c>
      <c r="F40" s="3">
        <v>0</v>
      </c>
      <c r="G40" t="s">
        <v>9</v>
      </c>
      <c r="H40" t="s">
        <v>8</v>
      </c>
    </row>
    <row r="41" spans="1:8" x14ac:dyDescent="0.25">
      <c r="A41" s="1">
        <v>45527</v>
      </c>
      <c r="B41" s="2">
        <v>45527.790138888886</v>
      </c>
      <c r="C41" s="2">
        <v>45527.815972222219</v>
      </c>
      <c r="D41" t="s">
        <v>8</v>
      </c>
      <c r="E41" s="3">
        <v>2.5833333333333298E-2</v>
      </c>
      <c r="F41" s="3">
        <v>0</v>
      </c>
      <c r="G41" t="s">
        <v>9</v>
      </c>
      <c r="H41" t="s">
        <v>8</v>
      </c>
    </row>
    <row r="42" spans="1:8" x14ac:dyDescent="0.25">
      <c r="A42" s="1">
        <v>45530</v>
      </c>
      <c r="B42" s="2">
        <v>45530.399305555555</v>
      </c>
      <c r="C42" s="2">
        <v>45530.418055555558</v>
      </c>
      <c r="D42" t="s">
        <v>8</v>
      </c>
      <c r="E42" s="3">
        <v>1.8749999999999999E-2</v>
      </c>
      <c r="F42" s="3">
        <v>0</v>
      </c>
      <c r="G42" t="s">
        <v>9</v>
      </c>
      <c r="H42" t="s">
        <v>8</v>
      </c>
    </row>
    <row r="43" spans="1:8" x14ac:dyDescent="0.25">
      <c r="A43" s="1">
        <v>45530</v>
      </c>
      <c r="B43" s="2">
        <v>45530.418055555558</v>
      </c>
      <c r="C43" s="2">
        <v>45530.502743055556</v>
      </c>
      <c r="D43" t="s">
        <v>8</v>
      </c>
      <c r="E43" s="3">
        <v>8.4687499999999999E-2</v>
      </c>
      <c r="F43" s="3">
        <v>0</v>
      </c>
      <c r="G43" t="s">
        <v>11</v>
      </c>
      <c r="H43" t="s">
        <v>8</v>
      </c>
    </row>
    <row r="44" spans="1:8" x14ac:dyDescent="0.25">
      <c r="A44" s="1">
        <v>45530</v>
      </c>
      <c r="B44" s="2">
        <v>45530.502754629626</v>
      </c>
      <c r="C44" s="2">
        <v>45530.531076388892</v>
      </c>
      <c r="D44" t="s">
        <v>21</v>
      </c>
      <c r="E44" s="3">
        <v>2.83217592592593E-2</v>
      </c>
      <c r="F44" s="3">
        <v>0</v>
      </c>
      <c r="G44" t="s">
        <v>9</v>
      </c>
      <c r="H44" t="s">
        <v>8</v>
      </c>
    </row>
    <row r="45" spans="1:8" x14ac:dyDescent="0.25">
      <c r="A45" s="1">
        <v>45530</v>
      </c>
      <c r="B45" s="2">
        <v>45530.531111111108</v>
      </c>
      <c r="C45" s="2">
        <v>45530.552083333336</v>
      </c>
      <c r="D45" t="s">
        <v>8</v>
      </c>
      <c r="E45" s="3">
        <v>1.0555555555555599E-2</v>
      </c>
      <c r="F45" s="3">
        <v>1.0416666666666701E-2</v>
      </c>
      <c r="G45" t="s">
        <v>9</v>
      </c>
      <c r="H45" t="s">
        <v>8</v>
      </c>
    </row>
    <row r="46" spans="1:8" x14ac:dyDescent="0.25">
      <c r="A46" s="1">
        <v>45530</v>
      </c>
      <c r="B46" s="2">
        <v>45530.552083333336</v>
      </c>
      <c r="C46" s="2">
        <v>45530.583333333336</v>
      </c>
      <c r="D46" t="s">
        <v>8</v>
      </c>
      <c r="E46" s="3">
        <v>3.125E-2</v>
      </c>
      <c r="F46" s="3">
        <v>0</v>
      </c>
      <c r="G46" t="s">
        <v>10</v>
      </c>
      <c r="H46" t="s">
        <v>8</v>
      </c>
    </row>
    <row r="47" spans="1:8" x14ac:dyDescent="0.25">
      <c r="A47" s="1">
        <v>45530</v>
      </c>
      <c r="B47" s="2">
        <v>45530.583333333336</v>
      </c>
      <c r="C47" s="2">
        <v>45530.650891203702</v>
      </c>
      <c r="D47" t="s">
        <v>8</v>
      </c>
      <c r="E47" s="3">
        <v>6.7557870370370393E-2</v>
      </c>
      <c r="F47" s="3">
        <v>0</v>
      </c>
      <c r="G47" t="s">
        <v>11</v>
      </c>
      <c r="H47" t="s">
        <v>8</v>
      </c>
    </row>
    <row r="48" spans="1:8" x14ac:dyDescent="0.25">
      <c r="A48" s="1">
        <v>45530</v>
      </c>
      <c r="B48" s="2">
        <v>45530.651307870372</v>
      </c>
      <c r="C48" s="2">
        <v>45530.737500000003</v>
      </c>
      <c r="D48" t="s">
        <v>22</v>
      </c>
      <c r="E48" s="3">
        <v>8.6192129629629605E-2</v>
      </c>
      <c r="F48" s="3">
        <v>0</v>
      </c>
      <c r="G48" t="s">
        <v>10</v>
      </c>
      <c r="H48" t="s">
        <v>8</v>
      </c>
    </row>
    <row r="49" spans="1:8" x14ac:dyDescent="0.25">
      <c r="A49" s="1">
        <v>45530</v>
      </c>
      <c r="B49" s="2">
        <v>45530.737500000003</v>
      </c>
      <c r="C49" s="2">
        <v>45530.77988425926</v>
      </c>
      <c r="D49" t="s">
        <v>23</v>
      </c>
      <c r="E49" s="3">
        <v>4.2384259259259302E-2</v>
      </c>
      <c r="F49" s="3">
        <v>0</v>
      </c>
      <c r="G49" t="s">
        <v>9</v>
      </c>
      <c r="H49" t="s">
        <v>8</v>
      </c>
    </row>
    <row r="50" spans="1:8" x14ac:dyDescent="0.25">
      <c r="A50" s="1">
        <v>45531</v>
      </c>
      <c r="B50" s="2">
        <v>45531.350694444445</v>
      </c>
      <c r="C50" s="2">
        <v>45531.722222222219</v>
      </c>
      <c r="D50" t="s">
        <v>24</v>
      </c>
      <c r="E50" s="3">
        <v>0.37152777777777801</v>
      </c>
      <c r="F50" s="3">
        <v>0</v>
      </c>
      <c r="G50" t="s">
        <v>9</v>
      </c>
      <c r="H50" t="s">
        <v>8</v>
      </c>
    </row>
    <row r="51" spans="1:8" x14ac:dyDescent="0.25">
      <c r="A51" s="1">
        <v>45532</v>
      </c>
      <c r="B51" s="2">
        <v>45532.350694444445</v>
      </c>
      <c r="C51" s="2">
        <v>45532.44734953704</v>
      </c>
      <c r="D51" t="s">
        <v>8</v>
      </c>
      <c r="E51" s="3">
        <v>9.6655092592592598E-2</v>
      </c>
      <c r="F51" s="3">
        <v>0</v>
      </c>
      <c r="G51" t="s">
        <v>9</v>
      </c>
      <c r="H51" t="s">
        <v>8</v>
      </c>
    </row>
    <row r="52" spans="1:8" x14ac:dyDescent="0.25">
      <c r="A52" s="1">
        <v>45532</v>
      </c>
      <c r="B52" s="2">
        <v>45532.447372685187</v>
      </c>
      <c r="C52" s="2">
        <v>45532.635416666664</v>
      </c>
      <c r="D52" t="s">
        <v>8</v>
      </c>
      <c r="E52" s="3">
        <v>0.18804398148148199</v>
      </c>
      <c r="F52" s="3">
        <v>0</v>
      </c>
      <c r="G52" t="s">
        <v>10</v>
      </c>
      <c r="H52" t="s">
        <v>8</v>
      </c>
    </row>
    <row r="53" spans="1:8" x14ac:dyDescent="0.25">
      <c r="A53" s="1">
        <v>45532</v>
      </c>
      <c r="B53" s="2">
        <v>45532.635416666664</v>
      </c>
      <c r="C53" s="2">
        <v>45532.682152777779</v>
      </c>
      <c r="D53" t="s">
        <v>8</v>
      </c>
      <c r="E53" s="3">
        <v>4.6736111111111103E-2</v>
      </c>
      <c r="F53" s="3">
        <v>0</v>
      </c>
      <c r="G53" t="s">
        <v>11</v>
      </c>
      <c r="H53" t="s">
        <v>8</v>
      </c>
    </row>
    <row r="54" spans="1:8" x14ac:dyDescent="0.25">
      <c r="A54" s="1">
        <v>45532</v>
      </c>
      <c r="B54" s="2">
        <v>45532.682175925926</v>
      </c>
      <c r="C54" s="2">
        <v>45532.763888888891</v>
      </c>
      <c r="D54" t="s">
        <v>25</v>
      </c>
      <c r="E54" s="3">
        <v>8.1712962962963001E-2</v>
      </c>
      <c r="F54" s="3">
        <v>0</v>
      </c>
      <c r="G54" t="s">
        <v>10</v>
      </c>
      <c r="H54" t="s">
        <v>8</v>
      </c>
    </row>
    <row r="56" spans="1:8" x14ac:dyDescent="0.25">
      <c r="A56" t="s">
        <v>26</v>
      </c>
      <c r="B56" t="s">
        <v>8</v>
      </c>
      <c r="C56" t="s">
        <v>8</v>
      </c>
      <c r="D56" t="s">
        <v>8</v>
      </c>
      <c r="E56" s="3">
        <v>4.5062962962963002</v>
      </c>
      <c r="F56" s="3">
        <v>4.2488425925925902E-2</v>
      </c>
    </row>
    <row r="57" spans="1:8" ht="15.75" thickBot="1" x14ac:dyDescent="0.3">
      <c r="A57" s="4" t="s">
        <v>27</v>
      </c>
      <c r="B57" s="4"/>
      <c r="C57" s="4"/>
      <c r="D57" t="s">
        <v>28</v>
      </c>
    </row>
    <row r="58" spans="1:8" ht="18.75" x14ac:dyDescent="0.3">
      <c r="A58" s="5" t="s">
        <v>29</v>
      </c>
      <c r="B58" s="6"/>
      <c r="C58" s="7"/>
      <c r="D58" s="8">
        <v>45505</v>
      </c>
      <c r="E58" s="8">
        <v>45535</v>
      </c>
    </row>
    <row r="59" spans="1:8" x14ac:dyDescent="0.25">
      <c r="A59" s="9" t="s">
        <v>30</v>
      </c>
      <c r="B59" s="10"/>
      <c r="C59" s="11">
        <v>0.33333333333333331</v>
      </c>
    </row>
    <row r="60" spans="1:8" x14ac:dyDescent="0.25">
      <c r="A60" s="9" t="s">
        <v>31</v>
      </c>
      <c r="B60" s="10"/>
      <c r="C60" s="12" cm="1">
        <f t="array" ref="C60">SUM(IF(FREQUENCY(A9:A54,A9:A54)&gt;=1,1))</f>
        <v>11</v>
      </c>
      <c r="E60" t="s">
        <v>32</v>
      </c>
    </row>
    <row r="61" spans="1:8" x14ac:dyDescent="0.25">
      <c r="A61" s="9" t="s">
        <v>33</v>
      </c>
      <c r="B61" s="10"/>
      <c r="C61" s="13">
        <f>D61-E61</f>
        <v>12</v>
      </c>
      <c r="D61" s="13">
        <f>NETWORKDAYS(D58,E58,'[1]Feiertage in Thü'!$E$4:$E$17)</f>
        <v>22</v>
      </c>
      <c r="E61" s="14">
        <v>10</v>
      </c>
    </row>
    <row r="62" spans="1:8" ht="15.75" thickBot="1" x14ac:dyDescent="0.3">
      <c r="A62" s="9" t="s">
        <v>34</v>
      </c>
      <c r="B62" s="10"/>
      <c r="C62" s="15">
        <f>C59*C61</f>
        <v>4</v>
      </c>
    </row>
    <row r="63" spans="1:8" ht="16.5" thickTop="1" thickBot="1" x14ac:dyDescent="0.3">
      <c r="A63" s="9" t="s">
        <v>35</v>
      </c>
      <c r="B63" s="10"/>
      <c r="C63" s="16">
        <v>3.3703125000000131</v>
      </c>
      <c r="D63" s="17">
        <f>(HOUR(C63)*60+MINUTE(C63)+SECOND(C63)/60)/(24*60)</f>
        <v>0.37031249999999999</v>
      </c>
    </row>
    <row r="64" spans="1:8" x14ac:dyDescent="0.25">
      <c r="A64" s="9" t="s">
        <v>36</v>
      </c>
      <c r="B64" s="10"/>
      <c r="C64" s="18">
        <f>E56</f>
        <v>4.5062962962963002</v>
      </c>
    </row>
    <row r="65" spans="1:4" ht="15.75" thickBot="1" x14ac:dyDescent="0.3">
      <c r="A65" s="9" t="s">
        <v>37</v>
      </c>
      <c r="B65" s="10"/>
      <c r="C65" s="19">
        <f>C64-C62</f>
        <v>0.50629629629630024</v>
      </c>
      <c r="D65" s="17" t="e">
        <f>(HOUR(-C65)*60+MINUTE(-C65)+SECOND(-C65)/60)/(24*60)</f>
        <v>#NUM!</v>
      </c>
    </row>
    <row r="66" spans="1:4" ht="16.5" thickTop="1" thickBot="1" x14ac:dyDescent="0.3">
      <c r="A66" s="20" t="s">
        <v>38</v>
      </c>
      <c r="C66" s="21">
        <f>C65+C63</f>
        <v>3.8766087962963134</v>
      </c>
      <c r="D66" t="e">
        <f>D63+D65</f>
        <v>#NUM!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2024-09-20T13:06:22Z</dcterms:created>
  <dcterms:modified xsi:type="dcterms:W3CDTF">2024-10-25T07:58:54Z</dcterms:modified>
</cp:coreProperties>
</file>