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\Post Arrival\2_Spring23\ECE786\Final Project\"/>
    </mc:Choice>
  </mc:AlternateContent>
  <xr:revisionPtr revIDLastSave="0" documentId="13_ncr:1_{01005D77-F16B-4808-ADD7-638931E1F10A}" xr6:coauthVersionLast="47" xr6:coauthVersionMax="47" xr10:uidLastSave="{00000000-0000-0000-0000-000000000000}"/>
  <bookViews>
    <workbookView xWindow="-120" yWindow="-120" windowWidth="29040" windowHeight="15840" tabRatio="662" activeTab="2" xr2:uid="{8E666336-060B-4C72-9206-454571490687}"/>
  </bookViews>
  <sheets>
    <sheet name="Task 1 gpu_tot_ipc" sheetId="4" r:id="rId1"/>
    <sheet name="Task 2 gpu_tot_ipc" sheetId="3" r:id="rId2"/>
    <sheet name=" Task 1 gpu_ipc" sheetId="2" r:id="rId3"/>
    <sheet name="Task 2 gpu_ipc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5" l="1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0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9" i="3"/>
  <c r="G8" i="3"/>
  <c r="G7" i="3"/>
  <c r="G6" i="3"/>
  <c r="G5" i="3"/>
  <c r="G4" i="3"/>
  <c r="G3" i="3"/>
  <c r="G2" i="3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3" i="2"/>
  <c r="G4" i="2"/>
  <c r="G5" i="2"/>
  <c r="G6" i="2"/>
  <c r="G7" i="2"/>
  <c r="G8" i="2"/>
  <c r="G9" i="2"/>
  <c r="G10" i="2"/>
  <c r="G2" i="2"/>
</calcChain>
</file>

<file path=xl/sharedStrings.xml><?xml version="1.0" encoding="utf-8"?>
<sst xmlns="http://schemas.openxmlformats.org/spreadsheetml/2006/main" count="360" uniqueCount="41">
  <si>
    <t>BP</t>
  </si>
  <si>
    <t>HS</t>
  </si>
  <si>
    <t>LUD</t>
  </si>
  <si>
    <t>BFS</t>
  </si>
  <si>
    <t>LPS</t>
  </si>
  <si>
    <t>NN</t>
  </si>
  <si>
    <t>NQU</t>
  </si>
  <si>
    <t>benchmark name</t>
  </si>
  <si>
    <t>kernel_launch _uid</t>
  </si>
  <si>
    <t>IPC with no cache bypassing</t>
  </si>
  <si>
    <t>IPC with cache bypassing</t>
  </si>
  <si>
    <t>percentage change of comparing the IPC with/without cache bypassing</t>
  </si>
  <si>
    <t>benchmark category</t>
  </si>
  <si>
    <t>kernel name</t>
  </si>
  <si>
    <t>_Z6KernelP4NodePiPbS2_S1_S2_i</t>
  </si>
  <si>
    <t>_Z13GPU_laplace3diiiiPfS_</t>
  </si>
  <si>
    <t>_Z24solve_nqueen_cuda_kerneliiPjS_S_S_i</t>
  </si>
  <si>
    <t>_Z17executeFirstLayerPfS_S_</t>
  </si>
  <si>
    <t>_Z18executeSecondLayerPfS_S_</t>
  </si>
  <si>
    <t>_Z17executeThirdLayerPfS_S_</t>
  </si>
  <si>
    <t>_Z18executeFourthLayerPfS_S_</t>
  </si>
  <si>
    <t>_Z22bpnn_layerforward_CUDAPfS_S_S_ii</t>
  </si>
  <si>
    <t>_Z14calculate_tempiPfS_S_iiiiffffff</t>
  </si>
  <si>
    <t>_Z12lud_diagonalPfii</t>
  </si>
  <si>
    <t>_Z13lud_perimeterPfii</t>
  </si>
  <si>
    <t>_Z12lud_internalPfii</t>
  </si>
  <si>
    <t xml:space="preserve">_Z13lud_perimeterPfii </t>
  </si>
  <si>
    <t xml:space="preserve">_Z12lud_diagonalPfii </t>
  </si>
  <si>
    <t>Cache Insensitive (IPCs have no significant difference when enabling /disabling the bypass logic )</t>
  </si>
  <si>
    <t>Cache Friendly (L1 cache bypassing will cause performance degradation)</t>
  </si>
  <si>
    <t>Cache Unfriendly (L1 cache bypassing can improve the IPC)</t>
  </si>
  <si>
    <t>Cache Insensitive (IPCs have no significant difference when cache bypassing )</t>
  </si>
  <si>
    <t>IPC -&gt; Profile based bypassing</t>
  </si>
  <si>
    <t>IPC -&gt; Without Bypassing</t>
  </si>
  <si>
    <t>kernel category</t>
  </si>
  <si>
    <t>Benchmark Category</t>
  </si>
  <si>
    <t>Cache Insensitive</t>
  </si>
  <si>
    <t>Cache Unfriendly</t>
  </si>
  <si>
    <t>Cache Friendly</t>
  </si>
  <si>
    <t xml:space="preserve">Cache Unfriendly </t>
  </si>
  <si>
    <t xml:space="preserve">Cache Friendly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</si>
</sst>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0" fontId="0" fillId="2" borderId="2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9661B-4D71-48D1-B048-9697F69960ED}">
  <dimension ref="A1:H64"/>
  <sheetViews>
    <sheetView workbookViewId="0">
      <selection activeCell="K6" sqref="K6"/>
    </sheetView>
  </sheetViews>
  <sheetFormatPr defaultRowHeight="15" x14ac:dyDescent="0.25"/>
  <cols>
    <col min="1" max="1" width="9.140625" style="1"/>
    <col min="2" max="2" width="14.5703125" style="1" customWidth="1"/>
    <col min="3" max="3" width="45.7109375" style="1" customWidth="1"/>
    <col min="4" max="4" width="15.28515625" style="1" customWidth="1"/>
    <col min="5" max="5" width="19.28515625" style="1" customWidth="1"/>
    <col min="6" max="6" width="17.140625" style="1" customWidth="1"/>
    <col min="7" max="7" width="32.5703125" style="1" customWidth="1"/>
    <col min="8" max="8" width="52" style="1" customWidth="1"/>
    <col min="9" max="16384" width="9.140625" style="1"/>
  </cols>
  <sheetData>
    <row r="1" spans="1:8" s="5" customFormat="1" ht="94.5" customHeight="1" thickBot="1" x14ac:dyDescent="0.3">
      <c r="A1" s="6"/>
      <c r="B1" s="8" t="s">
        <v>7</v>
      </c>
      <c r="C1" s="9" t="s">
        <v>13</v>
      </c>
      <c r="D1" s="14" t="s">
        <v>8</v>
      </c>
      <c r="E1" s="9" t="s">
        <v>9</v>
      </c>
      <c r="F1" s="14" t="s">
        <v>10</v>
      </c>
      <c r="G1" s="9" t="s">
        <v>11</v>
      </c>
      <c r="H1" s="18" t="s">
        <v>12</v>
      </c>
    </row>
    <row r="2" spans="1:8" x14ac:dyDescent="0.25">
      <c r="B2" s="26" t="s">
        <v>3</v>
      </c>
      <c r="C2" s="10" t="s">
        <v>14</v>
      </c>
      <c r="D2" s="15">
        <v>1</v>
      </c>
      <c r="E2" s="10">
        <v>217.56870000000001</v>
      </c>
      <c r="F2" s="15">
        <v>167.9066</v>
      </c>
      <c r="G2" s="10">
        <f>((F2-E2)/E2)*100</f>
        <v>-22.825939576786556</v>
      </c>
      <c r="H2" s="19"/>
    </row>
    <row r="3" spans="1:8" x14ac:dyDescent="0.25">
      <c r="B3" s="27"/>
      <c r="C3" s="11" t="s">
        <v>14</v>
      </c>
      <c r="D3" s="16">
        <v>2</v>
      </c>
      <c r="E3" s="11">
        <v>211.63130000000001</v>
      </c>
      <c r="F3" s="16">
        <v>156.7038</v>
      </c>
      <c r="G3" s="11">
        <f t="shared" ref="G3:G64" si="0">((F3-E3)/E3)*100</f>
        <v>-25.954336622229324</v>
      </c>
      <c r="H3" s="20"/>
    </row>
    <row r="4" spans="1:8" x14ac:dyDescent="0.25">
      <c r="B4" s="27"/>
      <c r="C4" s="11" t="s">
        <v>14</v>
      </c>
      <c r="D4" s="16">
        <v>3</v>
      </c>
      <c r="E4" s="11">
        <v>193.77590000000001</v>
      </c>
      <c r="F4" s="16">
        <v>138.25389999999999</v>
      </c>
      <c r="G4" s="11">
        <f t="shared" si="0"/>
        <v>-28.652685911921978</v>
      </c>
      <c r="H4" s="20"/>
    </row>
    <row r="5" spans="1:8" x14ac:dyDescent="0.25">
      <c r="B5" s="27"/>
      <c r="C5" s="11" t="s">
        <v>14</v>
      </c>
      <c r="D5" s="16">
        <v>4</v>
      </c>
      <c r="E5" s="11">
        <v>137.0538</v>
      </c>
      <c r="F5" s="16">
        <v>103.3134</v>
      </c>
      <c r="G5" s="11">
        <f t="shared" si="0"/>
        <v>-24.618361548530572</v>
      </c>
      <c r="H5" s="20"/>
    </row>
    <row r="6" spans="1:8" x14ac:dyDescent="0.25">
      <c r="B6" s="27"/>
      <c r="C6" s="11" t="s">
        <v>14</v>
      </c>
      <c r="D6" s="16">
        <v>5</v>
      </c>
      <c r="E6" s="11">
        <v>42.3157</v>
      </c>
      <c r="F6" s="16">
        <v>57.863399999999999</v>
      </c>
      <c r="G6" s="11">
        <f t="shared" si="0"/>
        <v>36.742154803063634</v>
      </c>
      <c r="H6" s="20"/>
    </row>
    <row r="7" spans="1:8" x14ac:dyDescent="0.25">
      <c r="B7" s="27"/>
      <c r="C7" s="11" t="s">
        <v>14</v>
      </c>
      <c r="D7" s="16">
        <v>6</v>
      </c>
      <c r="E7" s="11">
        <v>31.536999999999999</v>
      </c>
      <c r="F7" s="16">
        <v>51.873399999999997</v>
      </c>
      <c r="G7" s="11">
        <f t="shared" si="0"/>
        <v>64.484256587500383</v>
      </c>
      <c r="H7" s="20"/>
    </row>
    <row r="8" spans="1:8" x14ac:dyDescent="0.25">
      <c r="B8" s="27"/>
      <c r="C8" s="11" t="s">
        <v>14</v>
      </c>
      <c r="D8" s="16">
        <v>7</v>
      </c>
      <c r="E8" s="11">
        <v>32.719200000000001</v>
      </c>
      <c r="F8" s="16">
        <v>54.161900000000003</v>
      </c>
      <c r="G8" s="11">
        <f t="shared" si="0"/>
        <v>65.535526540991228</v>
      </c>
      <c r="H8" s="20"/>
    </row>
    <row r="9" spans="1:8" x14ac:dyDescent="0.25">
      <c r="B9" s="27"/>
      <c r="C9" s="11" t="s">
        <v>14</v>
      </c>
      <c r="D9" s="16">
        <v>8</v>
      </c>
      <c r="E9" s="11">
        <v>35.008099999999999</v>
      </c>
      <c r="F9" s="16">
        <v>57.825699999999998</v>
      </c>
      <c r="G9" s="11">
        <f t="shared" si="0"/>
        <v>65.178058792108104</v>
      </c>
      <c r="H9" s="20"/>
    </row>
    <row r="10" spans="1:8" ht="15.75" thickBot="1" x14ac:dyDescent="0.3">
      <c r="B10" s="28"/>
      <c r="C10" s="22" t="s">
        <v>14</v>
      </c>
      <c r="D10" s="23">
        <v>9</v>
      </c>
      <c r="E10" s="22">
        <v>37.326999999999998</v>
      </c>
      <c r="F10" s="23">
        <v>61.456200000000003</v>
      </c>
      <c r="G10" s="13">
        <f t="shared" si="0"/>
        <v>64.642751895410839</v>
      </c>
      <c r="H10" s="24"/>
    </row>
    <row r="11" spans="1:8" ht="15.75" thickBot="1" x14ac:dyDescent="0.3">
      <c r="B11" s="3" t="s">
        <v>4</v>
      </c>
      <c r="C11" s="12" t="s">
        <v>15</v>
      </c>
      <c r="D11" s="2">
        <v>1</v>
      </c>
      <c r="E11" s="12">
        <v>383.10950000000003</v>
      </c>
      <c r="F11" s="2">
        <v>408.85680000000002</v>
      </c>
      <c r="G11" s="4">
        <f t="shared" si="0"/>
        <v>6.7206112090668579</v>
      </c>
      <c r="H11" s="7"/>
    </row>
    <row r="12" spans="1:8" ht="15.75" thickBot="1" x14ac:dyDescent="0.3">
      <c r="B12" s="3" t="s">
        <v>6</v>
      </c>
      <c r="C12" s="12" t="s">
        <v>16</v>
      </c>
      <c r="D12" s="2">
        <v>1</v>
      </c>
      <c r="E12" s="12">
        <v>30.418500000000002</v>
      </c>
      <c r="F12" s="2">
        <v>30.7699</v>
      </c>
      <c r="G12" s="4">
        <f t="shared" si="0"/>
        <v>1.1552180416522779</v>
      </c>
      <c r="H12" s="7"/>
    </row>
    <row r="13" spans="1:8" x14ac:dyDescent="0.25">
      <c r="B13" s="26" t="s">
        <v>5</v>
      </c>
      <c r="C13" s="10" t="s">
        <v>17</v>
      </c>
      <c r="D13" s="15">
        <v>1</v>
      </c>
      <c r="E13" s="10">
        <v>345.3974</v>
      </c>
      <c r="F13" s="15">
        <v>144.14859999999999</v>
      </c>
      <c r="G13" s="10">
        <f t="shared" si="0"/>
        <v>-58.265869980492035</v>
      </c>
      <c r="H13" s="19"/>
    </row>
    <row r="14" spans="1:8" x14ac:dyDescent="0.25">
      <c r="B14" s="27"/>
      <c r="C14" s="11" t="s">
        <v>18</v>
      </c>
      <c r="D14" s="16">
        <v>2</v>
      </c>
      <c r="E14" s="11">
        <v>223.63849999999999</v>
      </c>
      <c r="F14" s="16">
        <v>102.3283</v>
      </c>
      <c r="G14" s="11">
        <f t="shared" si="0"/>
        <v>-54.24388019057541</v>
      </c>
      <c r="H14" s="20"/>
    </row>
    <row r="15" spans="1:8" x14ac:dyDescent="0.25">
      <c r="B15" s="27"/>
      <c r="C15" s="11" t="s">
        <v>19</v>
      </c>
      <c r="D15" s="16">
        <v>3</v>
      </c>
      <c r="E15" s="11">
        <v>26.4846</v>
      </c>
      <c r="F15" s="16">
        <v>12.122400000000001</v>
      </c>
      <c r="G15" s="11">
        <f t="shared" si="0"/>
        <v>-54.228495049953551</v>
      </c>
      <c r="H15" s="20"/>
    </row>
    <row r="16" spans="1:8" ht="15.75" thickBot="1" x14ac:dyDescent="0.3">
      <c r="B16" s="28"/>
      <c r="C16" s="22" t="s">
        <v>20</v>
      </c>
      <c r="D16" s="23">
        <v>4</v>
      </c>
      <c r="E16" s="22">
        <v>26.273800000000001</v>
      </c>
      <c r="F16" s="23">
        <v>12.0298</v>
      </c>
      <c r="G16" s="13">
        <f t="shared" si="0"/>
        <v>-54.213703385121306</v>
      </c>
      <c r="H16" s="24"/>
    </row>
    <row r="17" spans="2:8" ht="15.75" thickBot="1" x14ac:dyDescent="0.3">
      <c r="B17" s="3" t="s">
        <v>0</v>
      </c>
      <c r="C17" s="12" t="s">
        <v>21</v>
      </c>
      <c r="D17" s="2">
        <v>1</v>
      </c>
      <c r="E17" s="12">
        <v>675.60670000000005</v>
      </c>
      <c r="F17" s="2">
        <v>671.37279999999998</v>
      </c>
      <c r="G17" s="4">
        <f t="shared" si="0"/>
        <v>-0.62668117412098812</v>
      </c>
      <c r="H17" s="7"/>
    </row>
    <row r="18" spans="2:8" ht="15.75" thickBot="1" x14ac:dyDescent="0.3">
      <c r="B18" s="3" t="s">
        <v>1</v>
      </c>
      <c r="C18" s="12" t="s">
        <v>22</v>
      </c>
      <c r="D18" s="2">
        <v>1</v>
      </c>
      <c r="E18" s="12">
        <v>701.37180000000001</v>
      </c>
      <c r="F18" s="2">
        <v>707.62990000000002</v>
      </c>
      <c r="G18" s="4">
        <f t="shared" si="0"/>
        <v>0.89226569987558846</v>
      </c>
      <c r="H18" s="7"/>
    </row>
    <row r="19" spans="2:8" x14ac:dyDescent="0.25">
      <c r="B19" s="26" t="s">
        <v>2</v>
      </c>
      <c r="C19" s="10" t="s">
        <v>23</v>
      </c>
      <c r="D19" s="15">
        <v>1</v>
      </c>
      <c r="E19" s="10">
        <v>0.7026</v>
      </c>
      <c r="F19" s="15">
        <v>0.71760000000000002</v>
      </c>
      <c r="G19" s="10">
        <f t="shared" si="0"/>
        <v>2.1349274124679778</v>
      </c>
      <c r="H19" s="19"/>
    </row>
    <row r="20" spans="2:8" x14ac:dyDescent="0.25">
      <c r="B20" s="27"/>
      <c r="C20" s="11" t="s">
        <v>24</v>
      </c>
      <c r="D20" s="16">
        <v>2</v>
      </c>
      <c r="E20" s="11">
        <v>5.1656000000000004</v>
      </c>
      <c r="F20" s="16">
        <v>5.1772999999999998</v>
      </c>
      <c r="G20" s="11">
        <f t="shared" si="0"/>
        <v>0.22649837385781665</v>
      </c>
      <c r="H20" s="20"/>
    </row>
    <row r="21" spans="2:8" x14ac:dyDescent="0.25">
      <c r="B21" s="27"/>
      <c r="C21" s="11" t="s">
        <v>25</v>
      </c>
      <c r="D21" s="16">
        <v>3</v>
      </c>
      <c r="E21" s="11">
        <v>78.999799999999993</v>
      </c>
      <c r="F21" s="16">
        <v>80.547899999999998</v>
      </c>
      <c r="G21" s="11">
        <f t="shared" si="0"/>
        <v>1.9596252142410553</v>
      </c>
      <c r="H21" s="20"/>
    </row>
    <row r="22" spans="2:8" x14ac:dyDescent="0.25">
      <c r="B22" s="27"/>
      <c r="C22" s="11" t="s">
        <v>23</v>
      </c>
      <c r="D22" s="16">
        <v>4</v>
      </c>
      <c r="E22" s="11">
        <v>57.543500000000002</v>
      </c>
      <c r="F22" s="16">
        <v>58.744700000000002</v>
      </c>
      <c r="G22" s="11">
        <f t="shared" si="0"/>
        <v>2.0874642661638587</v>
      </c>
      <c r="H22" s="20"/>
    </row>
    <row r="23" spans="2:8" x14ac:dyDescent="0.25">
      <c r="B23" s="27"/>
      <c r="C23" s="11" t="s">
        <v>24</v>
      </c>
      <c r="D23" s="16">
        <v>5</v>
      </c>
      <c r="E23" s="11">
        <v>48.093000000000004</v>
      </c>
      <c r="F23" s="16">
        <v>49.638500000000001</v>
      </c>
      <c r="G23" s="11">
        <f t="shared" si="0"/>
        <v>3.2135653837356726</v>
      </c>
      <c r="H23" s="20"/>
    </row>
    <row r="24" spans="2:8" x14ac:dyDescent="0.25">
      <c r="B24" s="27"/>
      <c r="C24" s="11" t="s">
        <v>25</v>
      </c>
      <c r="D24" s="16">
        <v>6</v>
      </c>
      <c r="E24" s="11">
        <v>79.670500000000004</v>
      </c>
      <c r="F24" s="16">
        <v>82.852800000000002</v>
      </c>
      <c r="G24" s="11">
        <f t="shared" si="0"/>
        <v>3.9943266328189204</v>
      </c>
      <c r="H24" s="20"/>
    </row>
    <row r="25" spans="2:8" x14ac:dyDescent="0.25">
      <c r="B25" s="27"/>
      <c r="C25" s="11" t="s">
        <v>23</v>
      </c>
      <c r="D25" s="16">
        <v>7</v>
      </c>
      <c r="E25" s="11">
        <v>66.340900000000005</v>
      </c>
      <c r="F25" s="16">
        <v>68.8125</v>
      </c>
      <c r="G25" s="11">
        <f t="shared" si="0"/>
        <v>3.7256051696615438</v>
      </c>
      <c r="H25" s="20"/>
    </row>
    <row r="26" spans="2:8" x14ac:dyDescent="0.25">
      <c r="B26" s="27"/>
      <c r="C26" s="11" t="s">
        <v>24</v>
      </c>
      <c r="D26" s="16">
        <v>8</v>
      </c>
      <c r="E26" s="11">
        <v>58.734299999999998</v>
      </c>
      <c r="F26" s="16">
        <v>61.2423</v>
      </c>
      <c r="G26" s="11">
        <f t="shared" si="0"/>
        <v>4.2700772802263804</v>
      </c>
      <c r="H26" s="20"/>
    </row>
    <row r="27" spans="2:8" x14ac:dyDescent="0.25">
      <c r="B27" s="27"/>
      <c r="C27" s="11" t="s">
        <v>25</v>
      </c>
      <c r="D27" s="16">
        <v>9</v>
      </c>
      <c r="E27" s="11">
        <v>76.8733</v>
      </c>
      <c r="F27" s="16">
        <v>80.561000000000007</v>
      </c>
      <c r="G27" s="11">
        <f t="shared" si="0"/>
        <v>4.7971142126069868</v>
      </c>
      <c r="H27" s="20"/>
    </row>
    <row r="28" spans="2:8" x14ac:dyDescent="0.25">
      <c r="B28" s="27"/>
      <c r="C28" s="11" t="s">
        <v>23</v>
      </c>
      <c r="D28" s="16">
        <v>10</v>
      </c>
      <c r="E28" s="11">
        <v>67.546300000000002</v>
      </c>
      <c r="F28" s="16">
        <v>70.586200000000005</v>
      </c>
      <c r="G28" s="11">
        <f t="shared" si="0"/>
        <v>4.5004685674863065</v>
      </c>
      <c r="H28" s="20"/>
    </row>
    <row r="29" spans="2:8" x14ac:dyDescent="0.25">
      <c r="B29" s="27"/>
      <c r="C29" s="11" t="s">
        <v>24</v>
      </c>
      <c r="D29" s="16">
        <v>11</v>
      </c>
      <c r="E29" s="11">
        <v>61.613599999999998</v>
      </c>
      <c r="F29" s="16">
        <v>64.592600000000004</v>
      </c>
      <c r="G29" s="11">
        <f t="shared" si="0"/>
        <v>4.8349714997987565</v>
      </c>
      <c r="H29" s="20"/>
    </row>
    <row r="30" spans="2:8" x14ac:dyDescent="0.25">
      <c r="B30" s="27"/>
      <c r="C30" s="11" t="s">
        <v>25</v>
      </c>
      <c r="D30" s="16">
        <v>12</v>
      </c>
      <c r="E30" s="11">
        <v>73.314099999999996</v>
      </c>
      <c r="F30" s="1">
        <v>77.049000000000007</v>
      </c>
      <c r="G30" s="11">
        <f t="shared" si="0"/>
        <v>5.0943815718940977</v>
      </c>
      <c r="H30" s="20"/>
    </row>
    <row r="31" spans="2:8" x14ac:dyDescent="0.25">
      <c r="B31" s="27"/>
      <c r="C31" s="11" t="s">
        <v>23</v>
      </c>
      <c r="D31" s="16">
        <v>13</v>
      </c>
      <c r="E31" s="11">
        <v>66.311300000000003</v>
      </c>
      <c r="F31" s="16">
        <v>69.514499999999998</v>
      </c>
      <c r="G31" s="11">
        <f t="shared" si="0"/>
        <v>4.8305492427384102</v>
      </c>
      <c r="H31" s="20"/>
    </row>
    <row r="32" spans="2:8" x14ac:dyDescent="0.25">
      <c r="B32" s="27"/>
      <c r="C32" s="11" t="s">
        <v>24</v>
      </c>
      <c r="D32" s="16">
        <v>14</v>
      </c>
      <c r="E32" s="11">
        <v>61.573</v>
      </c>
      <c r="F32" s="16">
        <v>64.697900000000004</v>
      </c>
      <c r="G32" s="11">
        <f t="shared" si="0"/>
        <v>5.0751140922157507</v>
      </c>
      <c r="H32" s="20"/>
    </row>
    <row r="33" spans="2:8" x14ac:dyDescent="0.25">
      <c r="B33" s="27"/>
      <c r="C33" s="11" t="s">
        <v>25</v>
      </c>
      <c r="D33" s="16">
        <v>15</v>
      </c>
      <c r="E33" s="11">
        <v>69.257900000000006</v>
      </c>
      <c r="F33" s="16">
        <v>73.149299999999997</v>
      </c>
      <c r="G33" s="11">
        <f t="shared" si="0"/>
        <v>5.6187092014051681</v>
      </c>
      <c r="H33" s="20"/>
    </row>
    <row r="34" spans="2:8" x14ac:dyDescent="0.25">
      <c r="B34" s="27"/>
      <c r="C34" s="11" t="s">
        <v>23</v>
      </c>
      <c r="D34" s="16">
        <v>16</v>
      </c>
      <c r="E34" s="11">
        <v>63.8078</v>
      </c>
      <c r="F34" s="16">
        <v>67.226299999999995</v>
      </c>
      <c r="G34" s="11">
        <f t="shared" si="0"/>
        <v>5.3574954786091897</v>
      </c>
      <c r="H34" s="20"/>
    </row>
    <row r="35" spans="2:8" x14ac:dyDescent="0.25">
      <c r="B35" s="27"/>
      <c r="C35" s="11" t="s">
        <v>24</v>
      </c>
      <c r="D35" s="16">
        <v>17</v>
      </c>
      <c r="E35" s="11">
        <v>59.964700000000001</v>
      </c>
      <c r="F35" s="16">
        <v>63.2791</v>
      </c>
      <c r="G35" s="11">
        <f t="shared" si="0"/>
        <v>5.5272518665147974</v>
      </c>
      <c r="H35" s="20"/>
    </row>
    <row r="36" spans="2:8" x14ac:dyDescent="0.25">
      <c r="B36" s="27"/>
      <c r="C36" s="11" t="s">
        <v>25</v>
      </c>
      <c r="D36" s="16">
        <v>18</v>
      </c>
      <c r="E36" s="11">
        <v>65.278999999999996</v>
      </c>
      <c r="F36" s="16">
        <v>69.179599999999994</v>
      </c>
      <c r="G36" s="11">
        <f t="shared" si="0"/>
        <v>5.9752753565465122</v>
      </c>
      <c r="H36" s="20"/>
    </row>
    <row r="37" spans="2:8" x14ac:dyDescent="0.25">
      <c r="B37" s="27"/>
      <c r="C37" s="11" t="s">
        <v>23</v>
      </c>
      <c r="D37" s="16">
        <v>19</v>
      </c>
      <c r="E37" s="11">
        <v>60.901899999999998</v>
      </c>
      <c r="F37" s="16">
        <v>64.389700000000005</v>
      </c>
      <c r="G37" s="11">
        <f t="shared" si="0"/>
        <v>5.7269149238365422</v>
      </c>
      <c r="H37" s="20"/>
    </row>
    <row r="38" spans="2:8" x14ac:dyDescent="0.25">
      <c r="B38" s="27"/>
      <c r="C38" s="11" t="s">
        <v>26</v>
      </c>
      <c r="D38" s="16">
        <v>20</v>
      </c>
      <c r="E38" s="11">
        <v>57.717500000000001</v>
      </c>
      <c r="F38" s="16">
        <v>61.095700000000001</v>
      </c>
      <c r="G38" s="11">
        <f t="shared" si="0"/>
        <v>5.8529908606575125</v>
      </c>
      <c r="H38" s="20"/>
    </row>
    <row r="39" spans="2:8" x14ac:dyDescent="0.25">
      <c r="B39" s="27"/>
      <c r="C39" s="11" t="s">
        <v>25</v>
      </c>
      <c r="D39" s="16">
        <v>21</v>
      </c>
      <c r="E39" s="11">
        <v>61.429900000000004</v>
      </c>
      <c r="F39" s="16">
        <v>65.207400000000007</v>
      </c>
      <c r="G39" s="11">
        <f t="shared" si="0"/>
        <v>6.149285608474055</v>
      </c>
      <c r="H39" s="20"/>
    </row>
    <row r="40" spans="2:8" x14ac:dyDescent="0.25">
      <c r="B40" s="27"/>
      <c r="C40" s="11" t="s">
        <v>23</v>
      </c>
      <c r="D40" s="16">
        <v>22</v>
      </c>
      <c r="E40" s="11">
        <v>57.835000000000001</v>
      </c>
      <c r="F40" s="16">
        <v>61.259399999999999</v>
      </c>
      <c r="G40" s="11">
        <f t="shared" si="0"/>
        <v>5.920982104262122</v>
      </c>
      <c r="H40" s="20"/>
    </row>
    <row r="41" spans="2:8" x14ac:dyDescent="0.25">
      <c r="B41" s="27"/>
      <c r="C41" s="11" t="s">
        <v>24</v>
      </c>
      <c r="D41" s="16">
        <v>23</v>
      </c>
      <c r="E41" s="11">
        <v>55.151600000000002</v>
      </c>
      <c r="F41" s="16">
        <v>58.473700000000001</v>
      </c>
      <c r="G41" s="11">
        <f t="shared" si="0"/>
        <v>6.0235786450438411</v>
      </c>
      <c r="H41" s="20"/>
    </row>
    <row r="42" spans="2:8" x14ac:dyDescent="0.25">
      <c r="B42" s="27"/>
      <c r="C42" s="11" t="s">
        <v>25</v>
      </c>
      <c r="D42" s="16">
        <v>24</v>
      </c>
      <c r="E42" s="11">
        <v>57.744100000000003</v>
      </c>
      <c r="F42" s="16">
        <v>61.378799999999998</v>
      </c>
      <c r="G42" s="11">
        <f t="shared" si="0"/>
        <v>6.2944958878915687</v>
      </c>
      <c r="H42" s="20"/>
    </row>
    <row r="43" spans="2:8" x14ac:dyDescent="0.25">
      <c r="B43" s="27"/>
      <c r="C43" s="11" t="s">
        <v>23</v>
      </c>
      <c r="D43" s="16">
        <v>25</v>
      </c>
      <c r="E43" s="11">
        <v>54.741100000000003</v>
      </c>
      <c r="F43" s="16">
        <v>58.071199999999997</v>
      </c>
      <c r="G43" s="11">
        <f t="shared" si="0"/>
        <v>6.0833633229876529</v>
      </c>
      <c r="H43" s="20"/>
    </row>
    <row r="44" spans="2:8" x14ac:dyDescent="0.25">
      <c r="B44" s="27"/>
      <c r="C44" s="11" t="s">
        <v>26</v>
      </c>
      <c r="D44" s="16">
        <v>26</v>
      </c>
      <c r="E44" s="11">
        <v>52.449300000000001</v>
      </c>
      <c r="F44" s="16">
        <v>55.683500000000002</v>
      </c>
      <c r="G44" s="11">
        <f t="shared" si="0"/>
        <v>6.1663358710221132</v>
      </c>
      <c r="H44" s="20"/>
    </row>
    <row r="45" spans="2:8" x14ac:dyDescent="0.25">
      <c r="B45" s="27"/>
      <c r="C45" s="11" t="s">
        <v>25</v>
      </c>
      <c r="D45" s="16">
        <v>27</v>
      </c>
      <c r="E45" s="11">
        <v>54.2072</v>
      </c>
      <c r="F45" s="16">
        <v>57.650799999999997</v>
      </c>
      <c r="G45" s="11">
        <f t="shared" si="0"/>
        <v>6.3526616390442534</v>
      </c>
      <c r="H45" s="20"/>
    </row>
    <row r="46" spans="2:8" x14ac:dyDescent="0.25">
      <c r="B46" s="27"/>
      <c r="C46" s="11" t="s">
        <v>23</v>
      </c>
      <c r="D46" s="16">
        <v>28</v>
      </c>
      <c r="E46" s="11">
        <v>51.668100000000003</v>
      </c>
      <c r="F46" s="16">
        <v>54.8504</v>
      </c>
      <c r="G46" s="11">
        <f t="shared" si="0"/>
        <v>6.1591194566860361</v>
      </c>
      <c r="H46" s="20"/>
    </row>
    <row r="47" spans="2:8" x14ac:dyDescent="0.25">
      <c r="B47" s="27"/>
      <c r="C47" s="11" t="s">
        <v>24</v>
      </c>
      <c r="D47" s="16">
        <v>29</v>
      </c>
      <c r="E47" s="11">
        <v>49.689399999999999</v>
      </c>
      <c r="F47" s="16">
        <v>52.786200000000001</v>
      </c>
      <c r="G47" s="11">
        <f t="shared" si="0"/>
        <v>6.2323151416599956</v>
      </c>
      <c r="H47" s="20"/>
    </row>
    <row r="48" spans="2:8" x14ac:dyDescent="0.25">
      <c r="B48" s="27"/>
      <c r="C48" s="11" t="s">
        <v>25</v>
      </c>
      <c r="D48" s="16">
        <v>30</v>
      </c>
      <c r="E48" s="11">
        <v>50.8309</v>
      </c>
      <c r="F48" s="16">
        <v>54.073500000000003</v>
      </c>
      <c r="G48" s="11">
        <f t="shared" si="0"/>
        <v>6.3791906104357841</v>
      </c>
      <c r="H48" s="20"/>
    </row>
    <row r="49" spans="2:8" x14ac:dyDescent="0.25">
      <c r="B49" s="27"/>
      <c r="C49" s="11" t="s">
        <v>23</v>
      </c>
      <c r="D49" s="16">
        <v>31</v>
      </c>
      <c r="E49" s="11">
        <v>48.663600000000002</v>
      </c>
      <c r="F49" s="16">
        <v>51.681600000000003</v>
      </c>
      <c r="G49" s="11">
        <f t="shared" si="0"/>
        <v>6.2017606588908354</v>
      </c>
      <c r="H49" s="20"/>
    </row>
    <row r="50" spans="2:8" x14ac:dyDescent="0.25">
      <c r="B50" s="27"/>
      <c r="C50" s="11" t="s">
        <v>24</v>
      </c>
      <c r="D50" s="16">
        <v>32</v>
      </c>
      <c r="E50" s="11">
        <v>46.939500000000002</v>
      </c>
      <c r="F50" s="16">
        <v>49.881799999999998</v>
      </c>
      <c r="G50" s="11">
        <f t="shared" si="0"/>
        <v>6.2682815113070989</v>
      </c>
      <c r="H50" s="20"/>
    </row>
    <row r="51" spans="2:8" x14ac:dyDescent="0.25">
      <c r="B51" s="27"/>
      <c r="C51" s="11" t="s">
        <v>25</v>
      </c>
      <c r="D51" s="16">
        <v>33</v>
      </c>
      <c r="E51" s="11">
        <v>47.643999999999998</v>
      </c>
      <c r="F51" s="16">
        <v>50.657899999999998</v>
      </c>
      <c r="G51" s="11">
        <f t="shared" si="0"/>
        <v>6.3258752413735202</v>
      </c>
      <c r="H51" s="20"/>
    </row>
    <row r="52" spans="2:8" x14ac:dyDescent="0.25">
      <c r="B52" s="27"/>
      <c r="C52" s="11" t="s">
        <v>23</v>
      </c>
      <c r="D52" s="16">
        <v>34</v>
      </c>
      <c r="E52" s="11">
        <v>45.778599999999997</v>
      </c>
      <c r="F52" s="16">
        <v>48.600900000000003</v>
      </c>
      <c r="G52" s="11">
        <f t="shared" si="0"/>
        <v>6.1651077140847592</v>
      </c>
      <c r="H52" s="20"/>
    </row>
    <row r="53" spans="2:8" x14ac:dyDescent="0.25">
      <c r="B53" s="27"/>
      <c r="C53" s="11" t="s">
        <v>24</v>
      </c>
      <c r="D53" s="16">
        <v>35</v>
      </c>
      <c r="E53" s="11">
        <v>44.264099999999999</v>
      </c>
      <c r="F53" s="16">
        <v>47.020299999999999</v>
      </c>
      <c r="G53" s="11">
        <f t="shared" si="0"/>
        <v>6.2267164587103316</v>
      </c>
      <c r="H53" s="20"/>
    </row>
    <row r="54" spans="2:8" x14ac:dyDescent="0.25">
      <c r="B54" s="27"/>
      <c r="C54" s="11" t="s">
        <v>25</v>
      </c>
      <c r="D54" s="16">
        <v>36</v>
      </c>
      <c r="E54" s="11">
        <v>44.633800000000001</v>
      </c>
      <c r="F54" s="16">
        <v>47.434899999999999</v>
      </c>
      <c r="G54" s="11">
        <f t="shared" si="0"/>
        <v>6.2757372215675069</v>
      </c>
      <c r="H54" s="20"/>
    </row>
    <row r="55" spans="2:8" x14ac:dyDescent="0.25">
      <c r="B55" s="27"/>
      <c r="C55" s="11" t="s">
        <v>23</v>
      </c>
      <c r="D55" s="16">
        <v>37</v>
      </c>
      <c r="E55" s="11">
        <v>43.018300000000004</v>
      </c>
      <c r="F55" s="16">
        <v>45.654800000000002</v>
      </c>
      <c r="G55" s="11">
        <f t="shared" si="0"/>
        <v>6.1287870510922051</v>
      </c>
      <c r="H55" s="20"/>
    </row>
    <row r="56" spans="2:8" x14ac:dyDescent="0.25">
      <c r="B56" s="27"/>
      <c r="C56" s="11" t="s">
        <v>24</v>
      </c>
      <c r="D56" s="16">
        <v>38</v>
      </c>
      <c r="E56" s="11">
        <v>41.6783</v>
      </c>
      <c r="F56" s="16">
        <v>44.257399999999997</v>
      </c>
      <c r="G56" s="11">
        <f t="shared" si="0"/>
        <v>6.1881122790516807</v>
      </c>
      <c r="H56" s="20"/>
    </row>
    <row r="57" spans="2:8" x14ac:dyDescent="0.25">
      <c r="B57" s="27"/>
      <c r="C57" s="11" t="s">
        <v>25</v>
      </c>
      <c r="D57" s="16">
        <v>39</v>
      </c>
      <c r="E57" s="11">
        <v>41.854399999999998</v>
      </c>
      <c r="F57" s="16">
        <v>44.457599999999999</v>
      </c>
      <c r="G57" s="11">
        <f t="shared" si="0"/>
        <v>6.2196567147062227</v>
      </c>
      <c r="H57" s="20"/>
    </row>
    <row r="58" spans="2:8" x14ac:dyDescent="0.25">
      <c r="B58" s="27"/>
      <c r="C58" s="11" t="s">
        <v>27</v>
      </c>
      <c r="D58" s="16">
        <v>40</v>
      </c>
      <c r="E58" s="11">
        <v>40.444800000000001</v>
      </c>
      <c r="F58" s="16">
        <v>42.905799999999999</v>
      </c>
      <c r="G58" s="11">
        <f t="shared" si="0"/>
        <v>6.0848366168209473</v>
      </c>
      <c r="H58" s="20"/>
    </row>
    <row r="59" spans="2:8" x14ac:dyDescent="0.25">
      <c r="B59" s="27"/>
      <c r="C59" s="11" t="s">
        <v>24</v>
      </c>
      <c r="D59" s="16">
        <v>41</v>
      </c>
      <c r="E59" s="11">
        <v>39.248899999999999</v>
      </c>
      <c r="F59" s="16">
        <v>41.659300000000002</v>
      </c>
      <c r="G59" s="11">
        <f t="shared" si="0"/>
        <v>6.1413186102030952</v>
      </c>
      <c r="H59" s="20"/>
    </row>
    <row r="60" spans="2:8" x14ac:dyDescent="0.25">
      <c r="B60" s="27"/>
      <c r="C60" s="11" t="s">
        <v>25</v>
      </c>
      <c r="D60" s="16">
        <v>42</v>
      </c>
      <c r="E60" s="11">
        <v>39.249499999999998</v>
      </c>
      <c r="F60" s="16">
        <v>41.668300000000002</v>
      </c>
      <c r="G60" s="11">
        <f t="shared" si="0"/>
        <v>6.1626262754939676</v>
      </c>
      <c r="H60" s="20"/>
    </row>
    <row r="61" spans="2:8" x14ac:dyDescent="0.25">
      <c r="B61" s="27"/>
      <c r="C61" s="11" t="s">
        <v>23</v>
      </c>
      <c r="D61" s="16">
        <v>43</v>
      </c>
      <c r="E61" s="11">
        <v>38.014600000000002</v>
      </c>
      <c r="F61" s="16">
        <v>40.310099999999998</v>
      </c>
      <c r="G61" s="11">
        <f t="shared" si="0"/>
        <v>6.0384694301662964</v>
      </c>
      <c r="H61" s="20"/>
    </row>
    <row r="62" spans="2:8" x14ac:dyDescent="0.25">
      <c r="B62" s="27"/>
      <c r="C62" s="11" t="s">
        <v>24</v>
      </c>
      <c r="D62" s="16">
        <v>44</v>
      </c>
      <c r="E62" s="11">
        <v>37.033700000000003</v>
      </c>
      <c r="F62" s="16">
        <v>39.192500000000003</v>
      </c>
      <c r="G62" s="11">
        <f t="shared" si="0"/>
        <v>5.8292852185981934</v>
      </c>
      <c r="H62" s="20"/>
    </row>
    <row r="63" spans="2:8" x14ac:dyDescent="0.25">
      <c r="B63" s="27"/>
      <c r="C63" s="11" t="s">
        <v>25</v>
      </c>
      <c r="D63" s="16">
        <v>45</v>
      </c>
      <c r="E63" s="11">
        <v>36.998699999999999</v>
      </c>
      <c r="F63" s="16">
        <v>39.153399999999998</v>
      </c>
      <c r="G63" s="11">
        <f t="shared" si="0"/>
        <v>5.823718130637018</v>
      </c>
      <c r="H63" s="20"/>
    </row>
    <row r="64" spans="2:8" ht="15.75" thickBot="1" x14ac:dyDescent="0.3">
      <c r="B64" s="29"/>
      <c r="C64" s="13" t="s">
        <v>23</v>
      </c>
      <c r="D64" s="17">
        <v>46</v>
      </c>
      <c r="E64" s="13">
        <v>35.902799999999999</v>
      </c>
      <c r="F64" s="17">
        <v>37.955599999999997</v>
      </c>
      <c r="G64" s="13">
        <f t="shared" si="0"/>
        <v>5.7176599039629163</v>
      </c>
      <c r="H64" s="21"/>
    </row>
  </sheetData>
  <mergeCells count="3">
    <mergeCell ref="B2:B10"/>
    <mergeCell ref="B13:B16"/>
    <mergeCell ref="B19:B6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1ED6-9C40-4D6B-9F3F-A2D803A38035}">
  <dimension ref="A1:H58"/>
  <sheetViews>
    <sheetView workbookViewId="0">
      <selection activeCell="J5" sqref="J5"/>
    </sheetView>
  </sheetViews>
  <sheetFormatPr defaultRowHeight="15" x14ac:dyDescent="0.25"/>
  <cols>
    <col min="1" max="1" width="9.140625" style="1"/>
    <col min="2" max="2" width="14.5703125" style="1" customWidth="1"/>
    <col min="3" max="3" width="45.7109375" style="1" customWidth="1"/>
    <col min="4" max="4" width="15.28515625" style="1" customWidth="1"/>
    <col min="5" max="5" width="19.28515625" style="1" customWidth="1"/>
    <col min="6" max="6" width="17.140625" style="1" customWidth="1"/>
    <col min="7" max="7" width="32.5703125" style="1" customWidth="1"/>
    <col min="8" max="8" width="72.7109375" style="1" customWidth="1"/>
    <col min="9" max="16384" width="9.140625" style="1"/>
  </cols>
  <sheetData>
    <row r="1" spans="1:8" s="5" customFormat="1" ht="94.5" customHeight="1" thickBot="1" x14ac:dyDescent="0.3">
      <c r="A1" s="6"/>
      <c r="B1" s="8" t="s">
        <v>7</v>
      </c>
      <c r="C1" s="9" t="s">
        <v>13</v>
      </c>
      <c r="D1" s="14" t="s">
        <v>8</v>
      </c>
      <c r="E1" s="9" t="s">
        <v>33</v>
      </c>
      <c r="F1" s="14" t="s">
        <v>32</v>
      </c>
      <c r="G1" s="9" t="s">
        <v>11</v>
      </c>
      <c r="H1" s="18" t="s">
        <v>12</v>
      </c>
    </row>
    <row r="2" spans="1:8" x14ac:dyDescent="0.25">
      <c r="B2" s="26" t="s">
        <v>3</v>
      </c>
      <c r="C2" s="10" t="s">
        <v>14</v>
      </c>
      <c r="D2" s="15">
        <v>1</v>
      </c>
      <c r="E2" s="10">
        <v>139.74</v>
      </c>
      <c r="F2" s="15">
        <v>104.468</v>
      </c>
      <c r="G2" s="10">
        <f>((F2-E2)/E2)*100</f>
        <v>-25.241162158293978</v>
      </c>
      <c r="H2" s="19"/>
    </row>
    <row r="3" spans="1:8" x14ac:dyDescent="0.25">
      <c r="B3" s="27"/>
      <c r="C3" s="11" t="s">
        <v>14</v>
      </c>
      <c r="D3" s="16">
        <v>2</v>
      </c>
      <c r="E3" s="11">
        <v>131.6782</v>
      </c>
      <c r="F3" s="16">
        <v>96.811999999999998</v>
      </c>
      <c r="G3" s="11">
        <f t="shared" ref="G3:G58" si="0">((F3-E3)/E3)*100</f>
        <v>-26.478338859431556</v>
      </c>
      <c r="H3" s="20"/>
    </row>
    <row r="4" spans="1:8" x14ac:dyDescent="0.25">
      <c r="B4" s="27"/>
      <c r="C4" s="11" t="s">
        <v>14</v>
      </c>
      <c r="D4" s="16">
        <v>3</v>
      </c>
      <c r="E4" s="11">
        <v>125.9276</v>
      </c>
      <c r="F4" s="16">
        <v>89.560199999999995</v>
      </c>
      <c r="G4" s="11">
        <f t="shared" si="0"/>
        <v>-28.879610188711613</v>
      </c>
      <c r="H4" s="20"/>
    </row>
    <row r="5" spans="1:8" x14ac:dyDescent="0.25">
      <c r="B5" s="27"/>
      <c r="C5" s="11" t="s">
        <v>14</v>
      </c>
      <c r="D5" s="16">
        <v>4</v>
      </c>
      <c r="E5" s="11">
        <v>121.2469</v>
      </c>
      <c r="F5" s="16">
        <v>84.532899999999998</v>
      </c>
      <c r="G5" s="11">
        <f t="shared" si="0"/>
        <v>-30.28036180718847</v>
      </c>
      <c r="H5" s="20"/>
    </row>
    <row r="6" spans="1:8" x14ac:dyDescent="0.25">
      <c r="B6" s="27"/>
      <c r="C6" s="11" t="s">
        <v>14</v>
      </c>
      <c r="D6" s="16">
        <v>5</v>
      </c>
      <c r="E6" s="11">
        <v>111.2132</v>
      </c>
      <c r="F6" s="16">
        <v>79.6143</v>
      </c>
      <c r="G6" s="11">
        <f t="shared" si="0"/>
        <v>-28.412904223599355</v>
      </c>
      <c r="H6" s="20"/>
    </row>
    <row r="7" spans="1:8" x14ac:dyDescent="0.25">
      <c r="B7" s="27"/>
      <c r="C7" s="11" t="s">
        <v>14</v>
      </c>
      <c r="D7" s="16">
        <v>6</v>
      </c>
      <c r="E7" s="11">
        <v>102.93210000000001</v>
      </c>
      <c r="F7" s="16">
        <v>75.535200000000003</v>
      </c>
      <c r="G7" s="11">
        <f t="shared" si="0"/>
        <v>-26.616478241481524</v>
      </c>
      <c r="H7" s="20"/>
    </row>
    <row r="8" spans="1:8" x14ac:dyDescent="0.25">
      <c r="B8" s="27"/>
      <c r="C8" s="11" t="s">
        <v>14</v>
      </c>
      <c r="D8" s="16">
        <v>7</v>
      </c>
      <c r="E8" s="11">
        <v>114.1896</v>
      </c>
      <c r="F8" s="16">
        <v>84.657200000000003</v>
      </c>
      <c r="G8" s="11">
        <f t="shared" si="0"/>
        <v>-25.862600446975904</v>
      </c>
      <c r="H8" s="20"/>
    </row>
    <row r="9" spans="1:8" x14ac:dyDescent="0.25">
      <c r="B9" s="27"/>
      <c r="C9" s="11" t="s">
        <v>14</v>
      </c>
      <c r="D9" s="16">
        <v>8</v>
      </c>
      <c r="E9" s="11">
        <v>124.8404</v>
      </c>
      <c r="F9" s="16">
        <v>92.850800000000007</v>
      </c>
      <c r="G9" s="11">
        <f t="shared" si="0"/>
        <v>-25.62439723038375</v>
      </c>
      <c r="H9" s="20"/>
    </row>
    <row r="10" spans="1:8" x14ac:dyDescent="0.25">
      <c r="B10" s="28"/>
      <c r="C10" s="22" t="s">
        <v>14</v>
      </c>
      <c r="D10" s="23">
        <v>9</v>
      </c>
      <c r="E10" s="22">
        <v>126.9213</v>
      </c>
      <c r="F10" s="23">
        <v>95.443299999999994</v>
      </c>
      <c r="G10" s="22">
        <f t="shared" si="0"/>
        <v>-24.801195701588313</v>
      </c>
      <c r="H10" s="24"/>
    </row>
    <row r="11" spans="1:8" ht="15.75" thickBot="1" x14ac:dyDescent="0.3">
      <c r="B11" s="28"/>
      <c r="C11" s="22" t="s">
        <v>14</v>
      </c>
      <c r="D11" s="23">
        <v>10</v>
      </c>
      <c r="E11" s="22">
        <v>129.8383</v>
      </c>
      <c r="F11" s="23">
        <v>98.6036</v>
      </c>
      <c r="G11" s="13">
        <f t="shared" si="0"/>
        <v>-24.056615035779121</v>
      </c>
      <c r="H11" s="24"/>
    </row>
    <row r="12" spans="1:8" ht="15.75" thickBot="1" x14ac:dyDescent="0.3">
      <c r="B12" s="3" t="s">
        <v>4</v>
      </c>
      <c r="C12" s="12" t="s">
        <v>15</v>
      </c>
      <c r="D12" s="2">
        <v>1</v>
      </c>
      <c r="E12" s="12">
        <v>638.11599999999999</v>
      </c>
      <c r="F12" s="2">
        <v>667.4357</v>
      </c>
      <c r="G12" s="4">
        <f t="shared" si="0"/>
        <v>4.5947288580759631</v>
      </c>
      <c r="H12" s="7"/>
    </row>
    <row r="13" spans="1:8" x14ac:dyDescent="0.25">
      <c r="B13" s="26" t="s">
        <v>2</v>
      </c>
      <c r="C13" s="10" t="s">
        <v>23</v>
      </c>
      <c r="D13" s="15">
        <v>1</v>
      </c>
      <c r="E13" s="10">
        <v>0.76780000000000004</v>
      </c>
      <c r="F13" s="15">
        <v>0.7782</v>
      </c>
      <c r="G13" s="10">
        <f t="shared" si="0"/>
        <v>1.3545194060953327</v>
      </c>
      <c r="H13" s="19"/>
    </row>
    <row r="14" spans="1:8" x14ac:dyDescent="0.25">
      <c r="B14" s="27"/>
      <c r="C14" s="11" t="s">
        <v>24</v>
      </c>
      <c r="D14" s="16">
        <v>2</v>
      </c>
      <c r="E14" s="11">
        <v>6.7236000000000002</v>
      </c>
      <c r="F14" s="16">
        <v>6.9280999999999997</v>
      </c>
      <c r="G14" s="11">
        <f t="shared" si="0"/>
        <v>3.0415253733119081</v>
      </c>
      <c r="H14" s="20"/>
    </row>
    <row r="15" spans="1:8" x14ac:dyDescent="0.25">
      <c r="B15" s="27"/>
      <c r="C15" s="11" t="s">
        <v>25</v>
      </c>
      <c r="D15" s="16">
        <v>3</v>
      </c>
      <c r="E15" s="11">
        <v>104.13420000000001</v>
      </c>
      <c r="F15" s="16">
        <v>107.0365</v>
      </c>
      <c r="G15" s="11">
        <f t="shared" si="0"/>
        <v>2.7870766760583905</v>
      </c>
      <c r="H15" s="20"/>
    </row>
    <row r="16" spans="1:8" x14ac:dyDescent="0.25">
      <c r="B16" s="27"/>
      <c r="C16" s="11" t="s">
        <v>23</v>
      </c>
      <c r="D16" s="16">
        <v>4</v>
      </c>
      <c r="E16" s="11">
        <v>70.129099999999994</v>
      </c>
      <c r="F16" s="16">
        <v>71.750100000000003</v>
      </c>
      <c r="G16" s="11">
        <f t="shared" si="0"/>
        <v>2.3114513090856859</v>
      </c>
      <c r="H16" s="20"/>
    </row>
    <row r="17" spans="2:8" x14ac:dyDescent="0.25">
      <c r="B17" s="27"/>
      <c r="C17" s="11" t="s">
        <v>24</v>
      </c>
      <c r="D17" s="16">
        <v>5</v>
      </c>
      <c r="E17" s="11">
        <v>58.850200000000001</v>
      </c>
      <c r="F17" s="16">
        <v>60.559800000000003</v>
      </c>
      <c r="G17" s="11">
        <f t="shared" si="0"/>
        <v>2.9050028716979752</v>
      </c>
      <c r="H17" s="20"/>
    </row>
    <row r="18" spans="2:8" x14ac:dyDescent="0.25">
      <c r="B18" s="27"/>
      <c r="C18" s="11" t="s">
        <v>25</v>
      </c>
      <c r="D18" s="16">
        <v>6</v>
      </c>
      <c r="E18" s="11">
        <v>97.801199999999994</v>
      </c>
      <c r="F18" s="16">
        <v>100.5018</v>
      </c>
      <c r="G18" s="11">
        <f t="shared" si="0"/>
        <v>2.7613158120759342</v>
      </c>
      <c r="H18" s="20"/>
    </row>
    <row r="19" spans="2:8" x14ac:dyDescent="0.25">
      <c r="B19" s="27"/>
      <c r="C19" s="11" t="s">
        <v>23</v>
      </c>
      <c r="D19" s="16">
        <v>7</v>
      </c>
      <c r="E19" s="11">
        <v>78.668999999999997</v>
      </c>
      <c r="F19" s="16">
        <v>80.620800000000003</v>
      </c>
      <c r="G19" s="11">
        <f t="shared" si="0"/>
        <v>2.4810281050985852</v>
      </c>
      <c r="H19" s="20"/>
    </row>
    <row r="20" spans="2:8" x14ac:dyDescent="0.25">
      <c r="B20" s="27"/>
      <c r="C20" s="11" t="s">
        <v>24</v>
      </c>
      <c r="D20" s="16">
        <v>8</v>
      </c>
      <c r="E20" s="11">
        <v>70.088999999999999</v>
      </c>
      <c r="F20" s="16">
        <v>72.083699999999993</v>
      </c>
      <c r="G20" s="11">
        <f t="shared" si="0"/>
        <v>2.8459530026109583</v>
      </c>
      <c r="H20" s="20"/>
    </row>
    <row r="21" spans="2:8" x14ac:dyDescent="0.25">
      <c r="B21" s="27"/>
      <c r="C21" s="11" t="s">
        <v>25</v>
      </c>
      <c r="D21" s="16">
        <v>9</v>
      </c>
      <c r="E21" s="11">
        <v>91.674000000000007</v>
      </c>
      <c r="F21" s="16">
        <v>94.175899999999999</v>
      </c>
      <c r="G21" s="11">
        <f t="shared" si="0"/>
        <v>2.7291271243754958</v>
      </c>
      <c r="H21" s="20"/>
    </row>
    <row r="22" spans="2:8" x14ac:dyDescent="0.25">
      <c r="B22" s="27"/>
      <c r="C22" s="11" t="s">
        <v>23</v>
      </c>
      <c r="D22" s="16">
        <v>10</v>
      </c>
      <c r="E22" s="11">
        <v>78.870699999999999</v>
      </c>
      <c r="F22" s="16">
        <v>80.868700000000004</v>
      </c>
      <c r="G22" s="11">
        <f t="shared" si="0"/>
        <v>2.5332601333575138</v>
      </c>
      <c r="H22" s="20"/>
    </row>
    <row r="23" spans="2:8" x14ac:dyDescent="0.25">
      <c r="B23" s="27"/>
      <c r="C23" s="11" t="s">
        <v>24</v>
      </c>
      <c r="D23" s="16">
        <v>11</v>
      </c>
      <c r="E23" s="11">
        <v>72.395399999999995</v>
      </c>
      <c r="F23" s="16">
        <v>74.421999999999997</v>
      </c>
      <c r="G23" s="11">
        <f t="shared" si="0"/>
        <v>2.7993491299170969</v>
      </c>
      <c r="H23" s="20"/>
    </row>
    <row r="24" spans="2:8" x14ac:dyDescent="0.25">
      <c r="B24" s="27"/>
      <c r="C24" s="11" t="s">
        <v>25</v>
      </c>
      <c r="D24" s="16">
        <v>12</v>
      </c>
      <c r="E24" s="11">
        <v>85.938699999999997</v>
      </c>
      <c r="F24" s="1">
        <v>88.291200000000003</v>
      </c>
      <c r="G24" s="11">
        <f t="shared" si="0"/>
        <v>2.7374163211684679</v>
      </c>
      <c r="H24" s="20"/>
    </row>
    <row r="25" spans="2:8" x14ac:dyDescent="0.25">
      <c r="B25" s="27"/>
      <c r="C25" s="11" t="s">
        <v>23</v>
      </c>
      <c r="D25" s="16">
        <v>13</v>
      </c>
      <c r="E25" s="11">
        <v>76.592500000000001</v>
      </c>
      <c r="F25" s="16">
        <v>78.571600000000004</v>
      </c>
      <c r="G25" s="11">
        <f t="shared" si="0"/>
        <v>2.5839344583346966</v>
      </c>
      <c r="H25" s="20"/>
    </row>
    <row r="26" spans="2:8" x14ac:dyDescent="0.25">
      <c r="B26" s="27"/>
      <c r="C26" s="11" t="s">
        <v>24</v>
      </c>
      <c r="D26" s="16">
        <v>14</v>
      </c>
      <c r="E26" s="11">
        <v>71.548900000000003</v>
      </c>
      <c r="F26" s="16">
        <v>73.546700000000001</v>
      </c>
      <c r="G26" s="11">
        <f t="shared" si="0"/>
        <v>2.7922162325346691</v>
      </c>
      <c r="H26" s="20"/>
    </row>
    <row r="27" spans="2:8" x14ac:dyDescent="0.25">
      <c r="B27" s="27"/>
      <c r="C27" s="11" t="s">
        <v>25</v>
      </c>
      <c r="D27" s="16">
        <v>15</v>
      </c>
      <c r="E27" s="11">
        <v>80.403199999999998</v>
      </c>
      <c r="F27" s="16">
        <v>82.621899999999997</v>
      </c>
      <c r="G27" s="11">
        <f t="shared" si="0"/>
        <v>2.7594672848841819</v>
      </c>
      <c r="H27" s="20"/>
    </row>
    <row r="28" spans="2:8" x14ac:dyDescent="0.25">
      <c r="B28" s="27"/>
      <c r="C28" s="11" t="s">
        <v>23</v>
      </c>
      <c r="D28" s="16">
        <v>16</v>
      </c>
      <c r="E28" s="11">
        <v>73.244</v>
      </c>
      <c r="F28" s="16">
        <v>75.171400000000006</v>
      </c>
      <c r="G28" s="11">
        <f t="shared" si="0"/>
        <v>2.6314783463491969</v>
      </c>
      <c r="H28" s="20"/>
    </row>
    <row r="29" spans="2:8" x14ac:dyDescent="0.25">
      <c r="B29" s="27"/>
      <c r="C29" s="11" t="s">
        <v>24</v>
      </c>
      <c r="D29" s="16">
        <v>17</v>
      </c>
      <c r="E29" s="11">
        <v>69.206999999999994</v>
      </c>
      <c r="F29" s="16">
        <v>71.146000000000001</v>
      </c>
      <c r="G29" s="11">
        <f t="shared" si="0"/>
        <v>2.8017397084110094</v>
      </c>
      <c r="H29" s="20"/>
    </row>
    <row r="30" spans="2:8" x14ac:dyDescent="0.25">
      <c r="B30" s="27"/>
      <c r="C30" s="11" t="s">
        <v>25</v>
      </c>
      <c r="D30" s="16">
        <v>18</v>
      </c>
      <c r="E30" s="11">
        <v>75.113100000000003</v>
      </c>
      <c r="F30" s="16">
        <v>77.194100000000006</v>
      </c>
      <c r="G30" s="11">
        <f t="shared" si="0"/>
        <v>2.7704887696021108</v>
      </c>
      <c r="H30" s="20"/>
    </row>
    <row r="31" spans="2:8" x14ac:dyDescent="0.25">
      <c r="B31" s="27"/>
      <c r="C31" s="11" t="s">
        <v>23</v>
      </c>
      <c r="D31" s="16">
        <v>19</v>
      </c>
      <c r="E31" s="11">
        <v>69.451599999999999</v>
      </c>
      <c r="F31" s="16">
        <v>71.299899999999994</v>
      </c>
      <c r="G31" s="11">
        <f t="shared" si="0"/>
        <v>2.6612777819373417</v>
      </c>
      <c r="H31" s="20"/>
    </row>
    <row r="32" spans="2:8" x14ac:dyDescent="0.25">
      <c r="B32" s="27"/>
      <c r="C32" s="11" t="s">
        <v>26</v>
      </c>
      <c r="D32" s="16">
        <v>20</v>
      </c>
      <c r="E32" s="11">
        <v>66.153199999999998</v>
      </c>
      <c r="F32" s="16">
        <v>68.009</v>
      </c>
      <c r="G32" s="11">
        <f t="shared" si="0"/>
        <v>2.8053064704352959</v>
      </c>
      <c r="H32" s="20"/>
    </row>
    <row r="33" spans="2:8" x14ac:dyDescent="0.25">
      <c r="B33" s="27"/>
      <c r="C33" s="11" t="s">
        <v>25</v>
      </c>
      <c r="D33" s="16">
        <v>21</v>
      </c>
      <c r="E33" s="11">
        <v>70.096599999999995</v>
      </c>
      <c r="F33" s="16">
        <v>72.041799999999995</v>
      </c>
      <c r="G33" s="11">
        <f t="shared" si="0"/>
        <v>2.7750276047625704</v>
      </c>
      <c r="H33" s="20"/>
    </row>
    <row r="34" spans="2:8" x14ac:dyDescent="0.25">
      <c r="B34" s="27"/>
      <c r="C34" s="11" t="s">
        <v>23</v>
      </c>
      <c r="D34" s="16">
        <v>22</v>
      </c>
      <c r="E34" s="11">
        <v>65.516099999999994</v>
      </c>
      <c r="F34" s="16">
        <v>67.271900000000002</v>
      </c>
      <c r="G34" s="11">
        <f t="shared" si="0"/>
        <v>2.679951950741891</v>
      </c>
      <c r="H34" s="20"/>
    </row>
    <row r="35" spans="2:8" x14ac:dyDescent="0.25">
      <c r="B35" s="27"/>
      <c r="C35" s="11" t="s">
        <v>24</v>
      </c>
      <c r="D35" s="16">
        <v>23</v>
      </c>
      <c r="E35" s="11">
        <v>62.775599999999997</v>
      </c>
      <c r="F35" s="16">
        <v>64.536500000000004</v>
      </c>
      <c r="G35" s="11">
        <f t="shared" si="0"/>
        <v>2.8050707599768172</v>
      </c>
      <c r="H35" s="20"/>
    </row>
    <row r="36" spans="2:8" x14ac:dyDescent="0.25">
      <c r="B36" s="27"/>
      <c r="C36" s="11" t="s">
        <v>25</v>
      </c>
      <c r="D36" s="16">
        <v>24</v>
      </c>
      <c r="E36" s="11">
        <v>65.357699999999994</v>
      </c>
      <c r="F36" s="16">
        <v>67.173599999999993</v>
      </c>
      <c r="G36" s="11">
        <f t="shared" si="0"/>
        <v>2.7784025447651914</v>
      </c>
      <c r="H36" s="20"/>
    </row>
    <row r="37" spans="2:8" x14ac:dyDescent="0.25">
      <c r="B37" s="27"/>
      <c r="C37" s="11" t="s">
        <v>23</v>
      </c>
      <c r="D37" s="16">
        <v>25</v>
      </c>
      <c r="E37" s="11">
        <v>61.588299999999997</v>
      </c>
      <c r="F37" s="16">
        <v>63.247599999999998</v>
      </c>
      <c r="G37" s="11">
        <f t="shared" si="0"/>
        <v>2.6941805505266454</v>
      </c>
      <c r="H37" s="20"/>
    </row>
    <row r="38" spans="2:8" x14ac:dyDescent="0.25">
      <c r="B38" s="27"/>
      <c r="C38" s="11" t="s">
        <v>26</v>
      </c>
      <c r="D38" s="16">
        <v>26</v>
      </c>
      <c r="E38" s="11">
        <v>59.283700000000003</v>
      </c>
      <c r="F38" s="16">
        <v>60.946599999999997</v>
      </c>
      <c r="G38" s="11">
        <f t="shared" si="0"/>
        <v>2.8049868682285237</v>
      </c>
      <c r="H38" s="20"/>
    </row>
    <row r="39" spans="2:8" x14ac:dyDescent="0.25">
      <c r="B39" s="27"/>
      <c r="C39" s="11" t="s">
        <v>25</v>
      </c>
      <c r="D39" s="16">
        <v>27</v>
      </c>
      <c r="E39" s="11">
        <v>60.890900000000002</v>
      </c>
      <c r="F39" s="16">
        <v>62.586399999999998</v>
      </c>
      <c r="G39" s="11">
        <f t="shared" si="0"/>
        <v>2.7844883225572223</v>
      </c>
      <c r="H39" s="20"/>
    </row>
    <row r="40" spans="2:8" x14ac:dyDescent="0.25">
      <c r="B40" s="27"/>
      <c r="C40" s="11" t="s">
        <v>23</v>
      </c>
      <c r="D40" s="16">
        <v>28</v>
      </c>
      <c r="E40" s="11">
        <v>57.748699999999999</v>
      </c>
      <c r="F40" s="16">
        <v>59.312899999999999</v>
      </c>
      <c r="G40" s="11">
        <f t="shared" si="0"/>
        <v>2.708632402114679</v>
      </c>
      <c r="H40" s="20"/>
    </row>
    <row r="41" spans="2:8" x14ac:dyDescent="0.25">
      <c r="B41" s="27"/>
      <c r="C41" s="11" t="s">
        <v>24</v>
      </c>
      <c r="D41" s="16">
        <v>29</v>
      </c>
      <c r="E41" s="11">
        <v>55.784999999999997</v>
      </c>
      <c r="F41" s="16">
        <v>57.351300000000002</v>
      </c>
      <c r="G41" s="11">
        <f t="shared" si="0"/>
        <v>2.807744017208937</v>
      </c>
      <c r="H41" s="20"/>
    </row>
    <row r="42" spans="2:8" x14ac:dyDescent="0.25">
      <c r="B42" s="27"/>
      <c r="C42" s="11" t="s">
        <v>25</v>
      </c>
      <c r="D42" s="16">
        <v>30</v>
      </c>
      <c r="E42" s="11">
        <v>56.702500000000001</v>
      </c>
      <c r="F42" s="16">
        <v>58.282299999999999</v>
      </c>
      <c r="G42" s="11">
        <f t="shared" si="0"/>
        <v>2.7861205414223336</v>
      </c>
      <c r="H42" s="20"/>
    </row>
    <row r="43" spans="2:8" x14ac:dyDescent="0.25">
      <c r="B43" s="27"/>
      <c r="C43" s="11" t="s">
        <v>23</v>
      </c>
      <c r="D43" s="16">
        <v>31</v>
      </c>
      <c r="E43" s="11">
        <v>54.055399999999999</v>
      </c>
      <c r="F43" s="16">
        <v>55.5244</v>
      </c>
      <c r="G43" s="11">
        <f t="shared" si="0"/>
        <v>2.7175823321999304</v>
      </c>
      <c r="H43" s="20"/>
    </row>
    <row r="44" spans="2:8" x14ac:dyDescent="0.25">
      <c r="B44" s="27"/>
      <c r="C44" s="11" t="s">
        <v>24</v>
      </c>
      <c r="D44" s="16">
        <v>32</v>
      </c>
      <c r="E44" s="11">
        <v>52.365099999999998</v>
      </c>
      <c r="F44" s="16">
        <v>53.8352</v>
      </c>
      <c r="G44" s="11">
        <f t="shared" si="0"/>
        <v>2.8074041680432238</v>
      </c>
      <c r="H44" s="20"/>
    </row>
    <row r="45" spans="2:8" x14ac:dyDescent="0.25">
      <c r="B45" s="27"/>
      <c r="C45" s="11" t="s">
        <v>25</v>
      </c>
      <c r="D45" s="16">
        <v>33</v>
      </c>
      <c r="E45" s="11">
        <v>52.796100000000003</v>
      </c>
      <c r="F45" s="16">
        <v>54.269599999999997</v>
      </c>
      <c r="G45" s="11">
        <f t="shared" si="0"/>
        <v>2.7909258449014116</v>
      </c>
      <c r="H45" s="20"/>
    </row>
    <row r="46" spans="2:8" x14ac:dyDescent="0.25">
      <c r="B46" s="27"/>
      <c r="C46" s="11" t="s">
        <v>23</v>
      </c>
      <c r="D46" s="16">
        <v>34</v>
      </c>
      <c r="E46" s="11">
        <v>50.546399999999998</v>
      </c>
      <c r="F46" s="16">
        <v>51.9253</v>
      </c>
      <c r="G46" s="11">
        <f t="shared" si="0"/>
        <v>2.7279885412215341</v>
      </c>
      <c r="H46" s="20"/>
    </row>
    <row r="47" spans="2:8" x14ac:dyDescent="0.25">
      <c r="B47" s="27"/>
      <c r="C47" s="11" t="s">
        <v>24</v>
      </c>
      <c r="D47" s="16">
        <v>35</v>
      </c>
      <c r="E47" s="11">
        <v>49.0777</v>
      </c>
      <c r="F47" s="16">
        <v>50.456899999999997</v>
      </c>
      <c r="G47" s="11">
        <f t="shared" si="0"/>
        <v>2.8102376435733487</v>
      </c>
      <c r="H47" s="20"/>
    </row>
    <row r="48" spans="2:8" x14ac:dyDescent="0.25">
      <c r="B48" s="27"/>
      <c r="C48" s="11" t="s">
        <v>25</v>
      </c>
      <c r="D48" s="16">
        <v>36</v>
      </c>
      <c r="E48" s="11">
        <v>49.172899999999998</v>
      </c>
      <c r="F48" s="16">
        <v>50.548099999999998</v>
      </c>
      <c r="G48" s="11">
        <f t="shared" si="0"/>
        <v>2.7966623892428544</v>
      </c>
      <c r="H48" s="20"/>
    </row>
    <row r="49" spans="2:8" x14ac:dyDescent="0.25">
      <c r="B49" s="27"/>
      <c r="C49" s="11" t="s">
        <v>23</v>
      </c>
      <c r="D49" s="16">
        <v>37</v>
      </c>
      <c r="E49" s="11">
        <v>47.246200000000002</v>
      </c>
      <c r="F49" s="16">
        <v>48.54</v>
      </c>
      <c r="G49" s="11">
        <f t="shared" si="0"/>
        <v>2.7384212910244576</v>
      </c>
      <c r="H49" s="20"/>
    </row>
    <row r="50" spans="2:8" x14ac:dyDescent="0.25">
      <c r="B50" s="27"/>
      <c r="C50" s="11" t="s">
        <v>24</v>
      </c>
      <c r="D50" s="16">
        <v>38</v>
      </c>
      <c r="E50" s="11">
        <v>45.960500000000003</v>
      </c>
      <c r="F50" s="16">
        <v>47.253799999999998</v>
      </c>
      <c r="G50" s="11">
        <f t="shared" si="0"/>
        <v>2.8139380555041718</v>
      </c>
      <c r="H50" s="20"/>
    </row>
    <row r="51" spans="2:8" x14ac:dyDescent="0.25">
      <c r="B51" s="27"/>
      <c r="C51" s="11" t="s">
        <v>25</v>
      </c>
      <c r="D51" s="16">
        <v>39</v>
      </c>
      <c r="E51" s="11">
        <v>45.8414</v>
      </c>
      <c r="F51" s="16">
        <v>47.125300000000003</v>
      </c>
      <c r="G51" s="11">
        <f t="shared" si="0"/>
        <v>2.8007434327921983</v>
      </c>
      <c r="H51" s="20"/>
    </row>
    <row r="52" spans="2:8" x14ac:dyDescent="0.25">
      <c r="B52" s="27"/>
      <c r="C52" s="11" t="s">
        <v>27</v>
      </c>
      <c r="D52" s="16">
        <v>40</v>
      </c>
      <c r="E52" s="11">
        <v>44.179099999999998</v>
      </c>
      <c r="F52" s="16">
        <v>45.392600000000002</v>
      </c>
      <c r="G52" s="11">
        <f t="shared" si="0"/>
        <v>2.7467739270379057</v>
      </c>
      <c r="H52" s="20"/>
    </row>
    <row r="53" spans="2:8" x14ac:dyDescent="0.25">
      <c r="B53" s="27"/>
      <c r="C53" s="11" t="s">
        <v>24</v>
      </c>
      <c r="D53" s="16">
        <v>41</v>
      </c>
      <c r="E53" s="11">
        <v>43.043500000000002</v>
      </c>
      <c r="F53" s="16">
        <v>44.255899999999997</v>
      </c>
      <c r="G53" s="11">
        <f t="shared" si="0"/>
        <v>2.8166854461184507</v>
      </c>
      <c r="H53" s="20"/>
    </row>
    <row r="54" spans="2:8" x14ac:dyDescent="0.25">
      <c r="B54" s="27"/>
      <c r="C54" s="11" t="s">
        <v>25</v>
      </c>
      <c r="D54" s="16">
        <v>42</v>
      </c>
      <c r="E54" s="11">
        <v>42.799900000000001</v>
      </c>
      <c r="F54" s="16">
        <v>44.000100000000003</v>
      </c>
      <c r="G54" s="11">
        <f t="shared" si="0"/>
        <v>2.8042121593742095</v>
      </c>
      <c r="H54" s="20"/>
    </row>
    <row r="55" spans="2:8" x14ac:dyDescent="0.25">
      <c r="B55" s="27"/>
      <c r="C55" s="11" t="s">
        <v>23</v>
      </c>
      <c r="D55" s="16">
        <v>43</v>
      </c>
      <c r="E55" s="11">
        <v>41.355899999999998</v>
      </c>
      <c r="F55" s="16">
        <v>42.494700000000002</v>
      </c>
      <c r="G55" s="11">
        <f t="shared" si="0"/>
        <v>2.7536578819467197</v>
      </c>
      <c r="H55" s="20"/>
    </row>
    <row r="56" spans="2:8" x14ac:dyDescent="0.25">
      <c r="B56" s="27"/>
      <c r="C56" s="11" t="s">
        <v>24</v>
      </c>
      <c r="D56" s="16">
        <v>44</v>
      </c>
      <c r="E56" s="11">
        <v>40.343899999999998</v>
      </c>
      <c r="F56" s="16">
        <v>41.481200000000001</v>
      </c>
      <c r="G56" s="11">
        <f t="shared" si="0"/>
        <v>2.8190135311658104</v>
      </c>
      <c r="H56" s="20"/>
    </row>
    <row r="57" spans="2:8" x14ac:dyDescent="0.25">
      <c r="B57" s="27"/>
      <c r="C57" s="11" t="s">
        <v>25</v>
      </c>
      <c r="D57" s="16">
        <v>45</v>
      </c>
      <c r="E57" s="11">
        <v>40.049799999999998</v>
      </c>
      <c r="F57" s="16">
        <v>41.174100000000003</v>
      </c>
      <c r="G57" s="11">
        <f t="shared" si="0"/>
        <v>2.8072549675653939</v>
      </c>
      <c r="H57" s="20"/>
    </row>
    <row r="58" spans="2:8" ht="15.75" thickBot="1" x14ac:dyDescent="0.3">
      <c r="B58" s="29"/>
      <c r="C58" s="13" t="s">
        <v>23</v>
      </c>
      <c r="D58" s="17">
        <v>46</v>
      </c>
      <c r="E58" s="13">
        <v>38.7866</v>
      </c>
      <c r="F58" s="17">
        <v>39.857100000000003</v>
      </c>
      <c r="G58" s="13">
        <f t="shared" si="0"/>
        <v>2.7599738053864034</v>
      </c>
      <c r="H58" s="21"/>
    </row>
  </sheetData>
  <mergeCells count="2">
    <mergeCell ref="B2:B11"/>
    <mergeCell ref="B13:B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5952-7F8F-4787-8090-731E6370BD34}">
  <dimension ref="B1:I64"/>
  <sheetViews>
    <sheetView tabSelected="1" topLeftCell="A12" zoomScale="80" zoomScaleNormal="80" workbookViewId="0">
      <selection activeCell="L22" sqref="L22"/>
    </sheetView>
  </sheetViews>
  <sheetFormatPr defaultRowHeight="15" x14ac:dyDescent="0.25"/>
  <cols>
    <col min="1" max="1" width="9.140625" style="1"/>
    <col min="2" max="2" width="6.5703125" style="1" customWidth="1"/>
    <col min="3" max="3" width="35.42578125" style="25" customWidth="1"/>
    <col min="4" max="4" width="8" style="1" customWidth="1"/>
    <col min="5" max="5" width="10.85546875" style="1" customWidth="1"/>
    <col min="6" max="6" width="11.85546875" style="1" customWidth="1"/>
    <col min="7" max="7" width="14.7109375" style="1" customWidth="1"/>
    <col min="8" max="8" width="75" style="25" customWidth="1"/>
    <col min="9" max="9" width="24.28515625" style="25" customWidth="1"/>
    <col min="10" max="16384" width="9.140625" style="1"/>
  </cols>
  <sheetData>
    <row r="1" spans="2:9" s="5" customFormat="1" ht="111.75" customHeight="1" thickBot="1" x14ac:dyDescent="0.3">
      <c r="B1" s="30" t="s">
        <v>7</v>
      </c>
      <c r="C1" s="31" t="s">
        <v>13</v>
      </c>
      <c r="D1" s="32" t="s">
        <v>8</v>
      </c>
      <c r="E1" s="31" t="s">
        <v>9</v>
      </c>
      <c r="F1" s="32" t="s">
        <v>10</v>
      </c>
      <c r="G1" s="31" t="s">
        <v>11</v>
      </c>
      <c r="H1" s="33" t="s">
        <v>34</v>
      </c>
      <c r="I1" s="65" t="s">
        <v>35</v>
      </c>
    </row>
    <row r="2" spans="2:9" ht="24" customHeight="1" x14ac:dyDescent="0.25">
      <c r="B2" s="34" t="s">
        <v>3</v>
      </c>
      <c r="C2" s="35" t="s">
        <v>14</v>
      </c>
      <c r="D2" s="36">
        <v>1</v>
      </c>
      <c r="E2" s="37">
        <v>217.56870000000001</v>
      </c>
      <c r="F2" s="36">
        <v>167.9066</v>
      </c>
      <c r="G2" s="37">
        <f>((F2-E2)/E2)*100</f>
        <v>-22.825939576786556</v>
      </c>
      <c r="H2" s="38" t="s">
        <v>29</v>
      </c>
      <c r="I2" s="66" t="s">
        <v>38</v>
      </c>
    </row>
    <row r="3" spans="2:9" ht="24" customHeight="1" x14ac:dyDescent="0.25">
      <c r="B3" s="39"/>
      <c r="C3" s="40" t="s">
        <v>14</v>
      </c>
      <c r="D3" s="41">
        <v>2</v>
      </c>
      <c r="E3" s="42">
        <v>206.01390000000001</v>
      </c>
      <c r="F3" s="41">
        <v>146.90989999999999</v>
      </c>
      <c r="G3" s="42">
        <f t="shared" ref="G3:G64" si="0">((F3-E3)/E3)*100</f>
        <v>-28.689326302739772</v>
      </c>
      <c r="H3" s="43" t="s">
        <v>29</v>
      </c>
      <c r="I3" s="67"/>
    </row>
    <row r="4" spans="2:9" ht="24" customHeight="1" x14ac:dyDescent="0.25">
      <c r="B4" s="39"/>
      <c r="C4" s="40" t="s">
        <v>14</v>
      </c>
      <c r="D4" s="41">
        <v>3</v>
      </c>
      <c r="E4" s="42">
        <v>165.9271</v>
      </c>
      <c r="F4" s="41">
        <v>112.0179</v>
      </c>
      <c r="G4" s="42">
        <f t="shared" si="0"/>
        <v>-32.489689749293518</v>
      </c>
      <c r="H4" s="43" t="s">
        <v>29</v>
      </c>
      <c r="I4" s="67"/>
    </row>
    <row r="5" spans="2:9" ht="24" customHeight="1" thickBot="1" x14ac:dyDescent="0.3">
      <c r="B5" s="39"/>
      <c r="C5" s="40" t="s">
        <v>14</v>
      </c>
      <c r="D5" s="41">
        <v>4</v>
      </c>
      <c r="E5" s="42">
        <v>76.223600000000005</v>
      </c>
      <c r="F5" s="41">
        <v>61.336100000000002</v>
      </c>
      <c r="G5" s="42">
        <f t="shared" si="0"/>
        <v>-19.531352494503018</v>
      </c>
      <c r="H5" s="43" t="s">
        <v>29</v>
      </c>
      <c r="I5" s="68"/>
    </row>
    <row r="6" spans="2:9" ht="24" customHeight="1" x14ac:dyDescent="0.25">
      <c r="B6" s="39"/>
      <c r="C6" s="40" t="s">
        <v>14</v>
      </c>
      <c r="D6" s="41">
        <v>5</v>
      </c>
      <c r="E6" s="42">
        <v>21.302099999999999</v>
      </c>
      <c r="F6" s="41">
        <v>36.166699999999999</v>
      </c>
      <c r="G6" s="42">
        <f t="shared" si="0"/>
        <v>69.779974744274043</v>
      </c>
      <c r="H6" s="44" t="s">
        <v>30</v>
      </c>
      <c r="I6" s="66" t="s">
        <v>37</v>
      </c>
    </row>
    <row r="7" spans="2:9" ht="24" customHeight="1" x14ac:dyDescent="0.25">
      <c r="B7" s="39"/>
      <c r="C7" s="40" t="s">
        <v>14</v>
      </c>
      <c r="D7" s="41">
        <v>6</v>
      </c>
      <c r="E7" s="42">
        <v>22.5533</v>
      </c>
      <c r="F7" s="41">
        <v>44.439500000000002</v>
      </c>
      <c r="G7" s="42">
        <f t="shared" si="0"/>
        <v>97.042118004903941</v>
      </c>
      <c r="H7" s="44" t="s">
        <v>30</v>
      </c>
      <c r="I7" s="67"/>
    </row>
    <row r="8" spans="2:9" ht="24" customHeight="1" x14ac:dyDescent="0.25">
      <c r="B8" s="39"/>
      <c r="C8" s="40" t="s">
        <v>14</v>
      </c>
      <c r="D8" s="41">
        <v>7</v>
      </c>
      <c r="E8" s="42">
        <v>46.567500000000003</v>
      </c>
      <c r="F8" s="41">
        <v>86.509399999999999</v>
      </c>
      <c r="G8" s="42">
        <f t="shared" si="0"/>
        <v>85.772051323347824</v>
      </c>
      <c r="H8" s="44" t="s">
        <v>30</v>
      </c>
      <c r="I8" s="67"/>
    </row>
    <row r="9" spans="2:9" ht="24" customHeight="1" x14ac:dyDescent="0.25">
      <c r="B9" s="39"/>
      <c r="C9" s="40" t="s">
        <v>14</v>
      </c>
      <c r="D9" s="41">
        <v>8</v>
      </c>
      <c r="E9" s="42">
        <v>354.44450000000001</v>
      </c>
      <c r="F9" s="41">
        <v>455.33030000000002</v>
      </c>
      <c r="G9" s="42">
        <f t="shared" si="0"/>
        <v>28.463073908609111</v>
      </c>
      <c r="H9" s="44" t="s">
        <v>30</v>
      </c>
      <c r="I9" s="67"/>
    </row>
    <row r="10" spans="2:9" ht="24" customHeight="1" thickBot="1" x14ac:dyDescent="0.3">
      <c r="B10" s="45"/>
      <c r="C10" s="46" t="s">
        <v>14</v>
      </c>
      <c r="D10" s="47">
        <v>9</v>
      </c>
      <c r="E10" s="48">
        <v>473.10559999999998</v>
      </c>
      <c r="F10" s="47">
        <v>486.79199999999997</v>
      </c>
      <c r="G10" s="49">
        <f t="shared" si="0"/>
        <v>2.8928848020399656</v>
      </c>
      <c r="H10" s="50" t="s">
        <v>30</v>
      </c>
      <c r="I10" s="68"/>
    </row>
    <row r="11" spans="2:9" ht="49.5" customHeight="1" thickBot="1" x14ac:dyDescent="0.3">
      <c r="B11" s="51" t="s">
        <v>4</v>
      </c>
      <c r="C11" s="52" t="s">
        <v>15</v>
      </c>
      <c r="D11" s="53">
        <v>1</v>
      </c>
      <c r="E11" s="54">
        <v>383.10950000000003</v>
      </c>
      <c r="F11" s="53">
        <v>408.85680000000002</v>
      </c>
      <c r="G11" s="55">
        <f t="shared" si="0"/>
        <v>6.7206112090668579</v>
      </c>
      <c r="H11" s="56" t="s">
        <v>30</v>
      </c>
      <c r="I11" s="69" t="s">
        <v>39</v>
      </c>
    </row>
    <row r="12" spans="2:9" ht="43.5" customHeight="1" thickBot="1" x14ac:dyDescent="0.3">
      <c r="B12" s="51" t="s">
        <v>6</v>
      </c>
      <c r="C12" s="52" t="s">
        <v>16</v>
      </c>
      <c r="D12" s="53">
        <v>1</v>
      </c>
      <c r="E12" s="54">
        <v>30.418500000000002</v>
      </c>
      <c r="F12" s="53">
        <v>30.7699</v>
      </c>
      <c r="G12" s="55">
        <f t="shared" si="0"/>
        <v>1.1552180416522779</v>
      </c>
      <c r="H12" s="57" t="s">
        <v>28</v>
      </c>
      <c r="I12" s="69" t="s">
        <v>36</v>
      </c>
    </row>
    <row r="13" spans="2:9" ht="24" customHeight="1" x14ac:dyDescent="0.25">
      <c r="B13" s="34" t="s">
        <v>5</v>
      </c>
      <c r="C13" s="35" t="s">
        <v>17</v>
      </c>
      <c r="D13" s="36">
        <v>1</v>
      </c>
      <c r="E13" s="37">
        <v>345.3974</v>
      </c>
      <c r="F13" s="36">
        <v>144.14859999999999</v>
      </c>
      <c r="G13" s="37">
        <f t="shared" si="0"/>
        <v>-58.265869980492035</v>
      </c>
      <c r="H13" s="38" t="s">
        <v>29</v>
      </c>
      <c r="I13" s="66" t="s">
        <v>40</v>
      </c>
    </row>
    <row r="14" spans="2:9" ht="24" customHeight="1" x14ac:dyDescent="0.25">
      <c r="B14" s="39"/>
      <c r="C14" s="40" t="s">
        <v>18</v>
      </c>
      <c r="D14" s="41">
        <v>2</v>
      </c>
      <c r="E14" s="42">
        <v>211.78790000000001</v>
      </c>
      <c r="F14" s="41">
        <v>97.823400000000007</v>
      </c>
      <c r="G14" s="42">
        <f t="shared" si="0"/>
        <v>-53.810675680716415</v>
      </c>
      <c r="H14" s="43" t="s">
        <v>29</v>
      </c>
      <c r="I14" s="67"/>
    </row>
    <row r="15" spans="2:9" ht="24" customHeight="1" x14ac:dyDescent="0.25">
      <c r="B15" s="39"/>
      <c r="C15" s="40" t="s">
        <v>19</v>
      </c>
      <c r="D15" s="41">
        <v>3</v>
      </c>
      <c r="E15" s="42">
        <v>9.4489999999999998</v>
      </c>
      <c r="F15" s="41">
        <v>4.3250000000000002</v>
      </c>
      <c r="G15" s="42">
        <f t="shared" si="0"/>
        <v>-54.227960630754581</v>
      </c>
      <c r="H15" s="43" t="s">
        <v>29</v>
      </c>
      <c r="I15" s="67"/>
    </row>
    <row r="16" spans="2:9" ht="24" customHeight="1" thickBot="1" x14ac:dyDescent="0.3">
      <c r="B16" s="45"/>
      <c r="C16" s="46" t="s">
        <v>20</v>
      </c>
      <c r="D16" s="47">
        <v>4</v>
      </c>
      <c r="E16" s="48">
        <v>6.8539000000000003</v>
      </c>
      <c r="F16" s="47">
        <v>3.2347000000000001</v>
      </c>
      <c r="G16" s="49">
        <f t="shared" si="0"/>
        <v>-52.804972351507907</v>
      </c>
      <c r="H16" s="58" t="s">
        <v>29</v>
      </c>
      <c r="I16" s="68"/>
    </row>
    <row r="17" spans="2:9" ht="24" customHeight="1" thickBot="1" x14ac:dyDescent="0.3">
      <c r="B17" s="51" t="s">
        <v>0</v>
      </c>
      <c r="C17" s="52" t="s">
        <v>21</v>
      </c>
      <c r="D17" s="53">
        <v>1</v>
      </c>
      <c r="E17" s="54">
        <v>675.60670000000005</v>
      </c>
      <c r="F17" s="53">
        <v>671.37279999999998</v>
      </c>
      <c r="G17" s="55">
        <f t="shared" si="0"/>
        <v>-0.62668117412098812</v>
      </c>
      <c r="H17" s="57" t="s">
        <v>31</v>
      </c>
      <c r="I17" s="69" t="s">
        <v>36</v>
      </c>
    </row>
    <row r="18" spans="2:9" ht="24" customHeight="1" thickBot="1" x14ac:dyDescent="0.3">
      <c r="B18" s="51" t="s">
        <v>1</v>
      </c>
      <c r="C18" s="52" t="s">
        <v>22</v>
      </c>
      <c r="D18" s="53">
        <v>1</v>
      </c>
      <c r="E18" s="54">
        <v>701.37180000000001</v>
      </c>
      <c r="F18" s="53">
        <v>707.62990000000002</v>
      </c>
      <c r="G18" s="55">
        <f t="shared" si="0"/>
        <v>0.89226569987558846</v>
      </c>
      <c r="H18" s="57" t="s">
        <v>31</v>
      </c>
      <c r="I18" s="69" t="s">
        <v>36</v>
      </c>
    </row>
    <row r="19" spans="2:9" ht="24" customHeight="1" x14ac:dyDescent="0.25">
      <c r="B19" s="34" t="s">
        <v>2</v>
      </c>
      <c r="C19" s="35" t="s">
        <v>23</v>
      </c>
      <c r="D19" s="36">
        <v>1</v>
      </c>
      <c r="E19" s="37">
        <v>0.7026</v>
      </c>
      <c r="F19" s="36">
        <v>0.71760000000000002</v>
      </c>
      <c r="G19" s="37">
        <f t="shared" si="0"/>
        <v>2.1349274124679778</v>
      </c>
      <c r="H19" s="59" t="s">
        <v>30</v>
      </c>
      <c r="I19" s="66" t="s">
        <v>37</v>
      </c>
    </row>
    <row r="20" spans="2:9" ht="24" customHeight="1" x14ac:dyDescent="0.25">
      <c r="B20" s="39"/>
      <c r="C20" s="40" t="s">
        <v>24</v>
      </c>
      <c r="D20" s="41">
        <v>2</v>
      </c>
      <c r="E20" s="42">
        <v>9.2446000000000002</v>
      </c>
      <c r="F20" s="41">
        <v>9.1103000000000005</v>
      </c>
      <c r="G20" s="42">
        <f t="shared" si="0"/>
        <v>-1.4527399779330596</v>
      </c>
      <c r="H20" s="43" t="s">
        <v>31</v>
      </c>
      <c r="I20" s="67"/>
    </row>
    <row r="21" spans="2:9" ht="24" customHeight="1" x14ac:dyDescent="0.25">
      <c r="B21" s="39"/>
      <c r="C21" s="40" t="s">
        <v>25</v>
      </c>
      <c r="D21" s="41">
        <v>3</v>
      </c>
      <c r="E21" s="42">
        <v>501.24450000000002</v>
      </c>
      <c r="F21" s="41">
        <v>567.15719999999999</v>
      </c>
      <c r="G21" s="42">
        <f t="shared" si="0"/>
        <v>13.14981012260483</v>
      </c>
      <c r="H21" s="44" t="s">
        <v>30</v>
      </c>
      <c r="I21" s="67"/>
    </row>
    <row r="22" spans="2:9" ht="24" customHeight="1" x14ac:dyDescent="0.25">
      <c r="B22" s="39"/>
      <c r="C22" s="40" t="s">
        <v>23</v>
      </c>
      <c r="D22" s="41">
        <v>4</v>
      </c>
      <c r="E22" s="42">
        <v>0.75580000000000003</v>
      </c>
      <c r="F22" s="41">
        <v>0.7742</v>
      </c>
      <c r="G22" s="42">
        <f t="shared" si="0"/>
        <v>2.4345064831966088</v>
      </c>
      <c r="H22" s="44" t="s">
        <v>30</v>
      </c>
      <c r="I22" s="67"/>
    </row>
    <row r="23" spans="2:9" ht="24" customHeight="1" x14ac:dyDescent="0.25">
      <c r="B23" s="39"/>
      <c r="C23" s="40" t="s">
        <v>24</v>
      </c>
      <c r="D23" s="41">
        <v>5</v>
      </c>
      <c r="E23" s="42">
        <v>10.946400000000001</v>
      </c>
      <c r="F23" s="41">
        <v>11.8102</v>
      </c>
      <c r="G23" s="42">
        <f t="shared" si="0"/>
        <v>7.8911788350507868</v>
      </c>
      <c r="H23" s="44" t="s">
        <v>30</v>
      </c>
      <c r="I23" s="67"/>
    </row>
    <row r="24" spans="2:9" ht="24" customHeight="1" x14ac:dyDescent="0.25">
      <c r="B24" s="39"/>
      <c r="C24" s="40" t="s">
        <v>25</v>
      </c>
      <c r="D24" s="41">
        <v>6</v>
      </c>
      <c r="E24" s="42">
        <v>497.37450000000001</v>
      </c>
      <c r="F24" s="41">
        <v>574.74659999999994</v>
      </c>
      <c r="G24" s="42">
        <f t="shared" si="0"/>
        <v>15.556105107921683</v>
      </c>
      <c r="H24" s="44" t="s">
        <v>30</v>
      </c>
      <c r="I24" s="67"/>
    </row>
    <row r="25" spans="2:9" ht="24" customHeight="1" x14ac:dyDescent="0.25">
      <c r="B25" s="39"/>
      <c r="C25" s="40" t="s">
        <v>23</v>
      </c>
      <c r="D25" s="41">
        <v>7</v>
      </c>
      <c r="E25" s="42">
        <v>0.75580000000000003</v>
      </c>
      <c r="F25" s="41">
        <v>0.77410000000000001</v>
      </c>
      <c r="G25" s="42">
        <f t="shared" si="0"/>
        <v>2.4212754697009768</v>
      </c>
      <c r="H25" s="44" t="s">
        <v>30</v>
      </c>
      <c r="I25" s="67"/>
    </row>
    <row r="26" spans="2:9" ht="24" customHeight="1" x14ac:dyDescent="0.25">
      <c r="B26" s="39"/>
      <c r="C26" s="40" t="s">
        <v>24</v>
      </c>
      <c r="D26" s="41">
        <v>8</v>
      </c>
      <c r="E26" s="42">
        <v>10.169700000000001</v>
      </c>
      <c r="F26" s="41">
        <v>10.9718</v>
      </c>
      <c r="G26" s="42">
        <f t="shared" si="0"/>
        <v>7.8871549799895702</v>
      </c>
      <c r="H26" s="44" t="s">
        <v>30</v>
      </c>
      <c r="I26" s="67"/>
    </row>
    <row r="27" spans="2:9" ht="24" customHeight="1" x14ac:dyDescent="0.25">
      <c r="B27" s="39"/>
      <c r="C27" s="40" t="s">
        <v>25</v>
      </c>
      <c r="D27" s="41">
        <v>9</v>
      </c>
      <c r="E27" s="42">
        <v>473.08080000000001</v>
      </c>
      <c r="F27" s="41">
        <v>557.27869999999996</v>
      </c>
      <c r="G27" s="42">
        <f t="shared" si="0"/>
        <v>17.797784226288606</v>
      </c>
      <c r="H27" s="44" t="s">
        <v>30</v>
      </c>
      <c r="I27" s="67"/>
    </row>
    <row r="28" spans="2:9" ht="24" customHeight="1" x14ac:dyDescent="0.25">
      <c r="B28" s="39"/>
      <c r="C28" s="40" t="s">
        <v>23</v>
      </c>
      <c r="D28" s="41">
        <v>10</v>
      </c>
      <c r="E28" s="42">
        <v>0.75580000000000003</v>
      </c>
      <c r="F28" s="41">
        <v>0.77410000000000001</v>
      </c>
      <c r="G28" s="42">
        <f t="shared" si="0"/>
        <v>2.4212754697009768</v>
      </c>
      <c r="H28" s="44" t="s">
        <v>30</v>
      </c>
      <c r="I28" s="67"/>
    </row>
    <row r="29" spans="2:9" ht="24" customHeight="1" x14ac:dyDescent="0.25">
      <c r="B29" s="39"/>
      <c r="C29" s="40" t="s">
        <v>24</v>
      </c>
      <c r="D29" s="41">
        <v>11</v>
      </c>
      <c r="E29" s="42">
        <v>9.3893000000000004</v>
      </c>
      <c r="F29" s="41">
        <v>10.1287</v>
      </c>
      <c r="G29" s="42">
        <f t="shared" si="0"/>
        <v>7.8749214531434699</v>
      </c>
      <c r="H29" s="44" t="s">
        <v>30</v>
      </c>
      <c r="I29" s="67"/>
    </row>
    <row r="30" spans="2:9" ht="24" customHeight="1" x14ac:dyDescent="0.25">
      <c r="B30" s="39"/>
      <c r="C30" s="40" t="s">
        <v>25</v>
      </c>
      <c r="D30" s="41">
        <v>12</v>
      </c>
      <c r="E30" s="42">
        <v>462.47840000000002</v>
      </c>
      <c r="F30" s="60">
        <v>529.63879999999995</v>
      </c>
      <c r="G30" s="42">
        <f t="shared" si="0"/>
        <v>14.521845777013571</v>
      </c>
      <c r="H30" s="44" t="s">
        <v>30</v>
      </c>
      <c r="I30" s="67"/>
    </row>
    <row r="31" spans="2:9" ht="24" customHeight="1" x14ac:dyDescent="0.25">
      <c r="B31" s="39"/>
      <c r="C31" s="40" t="s">
        <v>23</v>
      </c>
      <c r="D31" s="41">
        <v>13</v>
      </c>
      <c r="E31" s="42">
        <v>0.75580000000000003</v>
      </c>
      <c r="F31" s="41">
        <v>0.77410000000000001</v>
      </c>
      <c r="G31" s="42">
        <f t="shared" si="0"/>
        <v>2.4212754697009768</v>
      </c>
      <c r="H31" s="44" t="s">
        <v>30</v>
      </c>
      <c r="I31" s="67"/>
    </row>
    <row r="32" spans="2:9" ht="24" customHeight="1" x14ac:dyDescent="0.25">
      <c r="B32" s="39"/>
      <c r="C32" s="40" t="s">
        <v>24</v>
      </c>
      <c r="D32" s="41">
        <v>14</v>
      </c>
      <c r="E32" s="42">
        <v>8.6082000000000001</v>
      </c>
      <c r="F32" s="41">
        <v>9.2873999999999999</v>
      </c>
      <c r="G32" s="42">
        <f t="shared" si="0"/>
        <v>7.8901512511326395</v>
      </c>
      <c r="H32" s="44" t="s">
        <v>30</v>
      </c>
      <c r="I32" s="67"/>
    </row>
    <row r="33" spans="2:9" ht="24" customHeight="1" x14ac:dyDescent="0.25">
      <c r="B33" s="39"/>
      <c r="C33" s="40" t="s">
        <v>25</v>
      </c>
      <c r="D33" s="41">
        <v>15</v>
      </c>
      <c r="E33" s="42">
        <v>378.40120000000002</v>
      </c>
      <c r="F33" s="41">
        <v>504.68950000000001</v>
      </c>
      <c r="G33" s="42">
        <f t="shared" si="0"/>
        <v>33.374180631562481</v>
      </c>
      <c r="H33" s="44" t="s">
        <v>30</v>
      </c>
      <c r="I33" s="67"/>
    </row>
    <row r="34" spans="2:9" ht="24" customHeight="1" x14ac:dyDescent="0.25">
      <c r="B34" s="39"/>
      <c r="C34" s="40" t="s">
        <v>23</v>
      </c>
      <c r="D34" s="41">
        <v>16</v>
      </c>
      <c r="E34" s="42">
        <v>0.75580000000000003</v>
      </c>
      <c r="F34" s="41">
        <v>0.7742</v>
      </c>
      <c r="G34" s="42">
        <f t="shared" si="0"/>
        <v>2.4345064831966088</v>
      </c>
      <c r="H34" s="44" t="s">
        <v>30</v>
      </c>
      <c r="I34" s="67"/>
    </row>
    <row r="35" spans="2:9" ht="24" customHeight="1" x14ac:dyDescent="0.25">
      <c r="B35" s="39"/>
      <c r="C35" s="40" t="s">
        <v>24</v>
      </c>
      <c r="D35" s="41">
        <v>17</v>
      </c>
      <c r="E35" s="42">
        <v>7.8293999999999997</v>
      </c>
      <c r="F35" s="41">
        <v>8.4466999999999999</v>
      </c>
      <c r="G35" s="42">
        <f t="shared" si="0"/>
        <v>7.8843844994507899</v>
      </c>
      <c r="H35" s="44" t="s">
        <v>30</v>
      </c>
      <c r="I35" s="67"/>
    </row>
    <row r="36" spans="2:9" ht="24" customHeight="1" x14ac:dyDescent="0.25">
      <c r="B36" s="39"/>
      <c r="C36" s="40" t="s">
        <v>25</v>
      </c>
      <c r="D36" s="41">
        <v>18</v>
      </c>
      <c r="E36" s="42">
        <v>357.20929999999998</v>
      </c>
      <c r="F36" s="41">
        <v>493.73700000000002</v>
      </c>
      <c r="G36" s="42">
        <f t="shared" si="0"/>
        <v>38.220645431124005</v>
      </c>
      <c r="H36" s="44" t="s">
        <v>30</v>
      </c>
      <c r="I36" s="67"/>
    </row>
    <row r="37" spans="2:9" ht="24" customHeight="1" x14ac:dyDescent="0.25">
      <c r="B37" s="39"/>
      <c r="C37" s="40" t="s">
        <v>23</v>
      </c>
      <c r="D37" s="41">
        <v>19</v>
      </c>
      <c r="E37" s="42">
        <v>0.75580000000000003</v>
      </c>
      <c r="F37" s="41">
        <v>0.7742</v>
      </c>
      <c r="G37" s="42">
        <f t="shared" si="0"/>
        <v>2.4345064831966088</v>
      </c>
      <c r="H37" s="44" t="s">
        <v>30</v>
      </c>
      <c r="I37" s="67"/>
    </row>
    <row r="38" spans="2:9" ht="24" customHeight="1" x14ac:dyDescent="0.25">
      <c r="B38" s="39"/>
      <c r="C38" s="40" t="s">
        <v>26</v>
      </c>
      <c r="D38" s="41">
        <v>20</v>
      </c>
      <c r="E38" s="42">
        <v>7.0472999999999999</v>
      </c>
      <c r="F38" s="41">
        <v>7.6040000000000001</v>
      </c>
      <c r="G38" s="42">
        <f t="shared" si="0"/>
        <v>7.8994792331815056</v>
      </c>
      <c r="H38" s="44" t="s">
        <v>30</v>
      </c>
      <c r="I38" s="67"/>
    </row>
    <row r="39" spans="2:9" ht="24" customHeight="1" x14ac:dyDescent="0.25">
      <c r="B39" s="39"/>
      <c r="C39" s="40" t="s">
        <v>25</v>
      </c>
      <c r="D39" s="41">
        <v>21</v>
      </c>
      <c r="E39" s="42">
        <v>338.02769999999998</v>
      </c>
      <c r="F39" s="41">
        <v>453.32580000000002</v>
      </c>
      <c r="G39" s="42">
        <f t="shared" si="0"/>
        <v>34.10906857633266</v>
      </c>
      <c r="H39" s="44" t="s">
        <v>30</v>
      </c>
      <c r="I39" s="67"/>
    </row>
    <row r="40" spans="2:9" ht="24" customHeight="1" x14ac:dyDescent="0.25">
      <c r="B40" s="39"/>
      <c r="C40" s="40" t="s">
        <v>23</v>
      </c>
      <c r="D40" s="41">
        <v>22</v>
      </c>
      <c r="E40" s="42">
        <v>0.75580000000000003</v>
      </c>
      <c r="F40" s="41">
        <v>0.77410000000000001</v>
      </c>
      <c r="G40" s="42">
        <f t="shared" si="0"/>
        <v>2.4212754697009768</v>
      </c>
      <c r="H40" s="44" t="s">
        <v>30</v>
      </c>
      <c r="I40" s="67"/>
    </row>
    <row r="41" spans="2:9" ht="24" customHeight="1" x14ac:dyDescent="0.25">
      <c r="B41" s="39"/>
      <c r="C41" s="40" t="s">
        <v>24</v>
      </c>
      <c r="D41" s="41">
        <v>23</v>
      </c>
      <c r="E41" s="42">
        <v>6.2640000000000002</v>
      </c>
      <c r="F41" s="41">
        <v>6.7609000000000004</v>
      </c>
      <c r="G41" s="42">
        <f t="shared" si="0"/>
        <v>7.9326309067688392</v>
      </c>
      <c r="H41" s="44" t="s">
        <v>30</v>
      </c>
      <c r="I41" s="67"/>
    </row>
    <row r="42" spans="2:9" ht="24" customHeight="1" x14ac:dyDescent="0.25">
      <c r="B42" s="39"/>
      <c r="C42" s="40" t="s">
        <v>25</v>
      </c>
      <c r="D42" s="41">
        <v>24</v>
      </c>
      <c r="E42" s="42">
        <v>324.12509999999997</v>
      </c>
      <c r="F42" s="41">
        <v>467.10969999999998</v>
      </c>
      <c r="G42" s="42">
        <f t="shared" si="0"/>
        <v>44.114016470800941</v>
      </c>
      <c r="H42" s="44" t="s">
        <v>30</v>
      </c>
      <c r="I42" s="67"/>
    </row>
    <row r="43" spans="2:9" ht="24" customHeight="1" x14ac:dyDescent="0.25">
      <c r="B43" s="39"/>
      <c r="C43" s="40" t="s">
        <v>23</v>
      </c>
      <c r="D43" s="41">
        <v>25</v>
      </c>
      <c r="E43" s="42">
        <v>0.75580000000000003</v>
      </c>
      <c r="F43" s="41">
        <v>0.77410000000000001</v>
      </c>
      <c r="G43" s="42">
        <f t="shared" si="0"/>
        <v>2.4212754697009768</v>
      </c>
      <c r="H43" s="44" t="s">
        <v>30</v>
      </c>
      <c r="I43" s="67"/>
    </row>
    <row r="44" spans="2:9" ht="24" customHeight="1" x14ac:dyDescent="0.25">
      <c r="B44" s="39"/>
      <c r="C44" s="40" t="s">
        <v>26</v>
      </c>
      <c r="D44" s="41">
        <v>26</v>
      </c>
      <c r="E44" s="42">
        <v>5.4832000000000001</v>
      </c>
      <c r="F44" s="41">
        <v>5.9162999999999997</v>
      </c>
      <c r="G44" s="42">
        <f t="shared" si="0"/>
        <v>7.8986723081412231</v>
      </c>
      <c r="H44" s="44" t="s">
        <v>30</v>
      </c>
      <c r="I44" s="67"/>
    </row>
    <row r="45" spans="2:9" ht="24" customHeight="1" x14ac:dyDescent="0.25">
      <c r="B45" s="39"/>
      <c r="C45" s="40" t="s">
        <v>25</v>
      </c>
      <c r="D45" s="41">
        <v>27</v>
      </c>
      <c r="E45" s="42">
        <v>290.99329999999998</v>
      </c>
      <c r="F45" s="41">
        <v>405.20740000000001</v>
      </c>
      <c r="G45" s="42">
        <f t="shared" si="0"/>
        <v>39.249735303183968</v>
      </c>
      <c r="H45" s="44" t="s">
        <v>30</v>
      </c>
      <c r="I45" s="67"/>
    </row>
    <row r="46" spans="2:9" ht="24" customHeight="1" x14ac:dyDescent="0.25">
      <c r="B46" s="39"/>
      <c r="C46" s="40" t="s">
        <v>23</v>
      </c>
      <c r="D46" s="41">
        <v>28</v>
      </c>
      <c r="E46" s="42">
        <v>0.75580000000000003</v>
      </c>
      <c r="F46" s="41">
        <v>0.77410000000000001</v>
      </c>
      <c r="G46" s="42">
        <f t="shared" si="0"/>
        <v>2.4212754697009768</v>
      </c>
      <c r="H46" s="44" t="s">
        <v>30</v>
      </c>
      <c r="I46" s="67"/>
    </row>
    <row r="47" spans="2:9" ht="24" customHeight="1" x14ac:dyDescent="0.25">
      <c r="B47" s="39"/>
      <c r="C47" s="40" t="s">
        <v>24</v>
      </c>
      <c r="D47" s="41">
        <v>29</v>
      </c>
      <c r="E47" s="42">
        <v>4.7005999999999997</v>
      </c>
      <c r="F47" s="41">
        <v>5.0732999999999997</v>
      </c>
      <c r="G47" s="42">
        <f t="shared" si="0"/>
        <v>7.9287750499936198</v>
      </c>
      <c r="H47" s="44" t="s">
        <v>30</v>
      </c>
      <c r="I47" s="67"/>
    </row>
    <row r="48" spans="2:9" ht="24" customHeight="1" x14ac:dyDescent="0.25">
      <c r="B48" s="39"/>
      <c r="C48" s="40" t="s">
        <v>25</v>
      </c>
      <c r="D48" s="41">
        <v>30</v>
      </c>
      <c r="E48" s="42">
        <v>246.8571</v>
      </c>
      <c r="F48" s="41">
        <v>344.3503</v>
      </c>
      <c r="G48" s="42">
        <f t="shared" si="0"/>
        <v>39.493780004707176</v>
      </c>
      <c r="H48" s="44" t="s">
        <v>30</v>
      </c>
      <c r="I48" s="67"/>
    </row>
    <row r="49" spans="2:9" ht="24" customHeight="1" x14ac:dyDescent="0.25">
      <c r="B49" s="39"/>
      <c r="C49" s="40" t="s">
        <v>23</v>
      </c>
      <c r="D49" s="41">
        <v>31</v>
      </c>
      <c r="E49" s="42">
        <v>0.75580000000000003</v>
      </c>
      <c r="F49" s="41">
        <v>0.77410000000000001</v>
      </c>
      <c r="G49" s="42">
        <f t="shared" si="0"/>
        <v>2.4212754697009768</v>
      </c>
      <c r="H49" s="44" t="s">
        <v>30</v>
      </c>
      <c r="I49" s="67"/>
    </row>
    <row r="50" spans="2:9" ht="24" customHeight="1" x14ac:dyDescent="0.25">
      <c r="B50" s="39"/>
      <c r="C50" s="40" t="s">
        <v>24</v>
      </c>
      <c r="D50" s="41">
        <v>32</v>
      </c>
      <c r="E50" s="42">
        <v>3.9171999999999998</v>
      </c>
      <c r="F50" s="41">
        <v>4.2287999999999997</v>
      </c>
      <c r="G50" s="42">
        <f t="shared" si="0"/>
        <v>7.9546614929030905</v>
      </c>
      <c r="H50" s="44" t="s">
        <v>30</v>
      </c>
      <c r="I50" s="67"/>
    </row>
    <row r="51" spans="2:9" ht="24" customHeight="1" x14ac:dyDescent="0.25">
      <c r="B51" s="39"/>
      <c r="C51" s="40" t="s">
        <v>25</v>
      </c>
      <c r="D51" s="41">
        <v>33</v>
      </c>
      <c r="E51" s="42">
        <v>208.6225</v>
      </c>
      <c r="F51" s="41">
        <v>253.2766</v>
      </c>
      <c r="G51" s="42">
        <f t="shared" si="0"/>
        <v>21.404258888662536</v>
      </c>
      <c r="H51" s="44" t="s">
        <v>30</v>
      </c>
      <c r="I51" s="67"/>
    </row>
    <row r="52" spans="2:9" ht="24" customHeight="1" x14ac:dyDescent="0.25">
      <c r="B52" s="39"/>
      <c r="C52" s="40" t="s">
        <v>23</v>
      </c>
      <c r="D52" s="41">
        <v>34</v>
      </c>
      <c r="E52" s="42">
        <v>0.75580000000000003</v>
      </c>
      <c r="F52" s="41">
        <v>0.77410000000000001</v>
      </c>
      <c r="G52" s="42">
        <f t="shared" si="0"/>
        <v>2.4212754697009768</v>
      </c>
      <c r="H52" s="44" t="s">
        <v>30</v>
      </c>
      <c r="I52" s="67"/>
    </row>
    <row r="53" spans="2:9" ht="24" customHeight="1" x14ac:dyDescent="0.25">
      <c r="B53" s="39"/>
      <c r="C53" s="40" t="s">
        <v>24</v>
      </c>
      <c r="D53" s="41">
        <v>35</v>
      </c>
      <c r="E53" s="42">
        <v>3.1347999999999998</v>
      </c>
      <c r="F53" s="41">
        <v>3.3833000000000002</v>
      </c>
      <c r="G53" s="42">
        <f t="shared" si="0"/>
        <v>7.9271404874314282</v>
      </c>
      <c r="H53" s="44" t="s">
        <v>30</v>
      </c>
      <c r="I53" s="67"/>
    </row>
    <row r="54" spans="2:9" ht="24" customHeight="1" x14ac:dyDescent="0.25">
      <c r="B54" s="39"/>
      <c r="C54" s="40" t="s">
        <v>25</v>
      </c>
      <c r="D54" s="41">
        <v>36</v>
      </c>
      <c r="E54" s="42">
        <v>142.29660000000001</v>
      </c>
      <c r="F54" s="41">
        <v>172.1319</v>
      </c>
      <c r="G54" s="42">
        <f t="shared" si="0"/>
        <v>20.966980237054145</v>
      </c>
      <c r="H54" s="44" t="s">
        <v>30</v>
      </c>
      <c r="I54" s="67"/>
    </row>
    <row r="55" spans="2:9" ht="24" customHeight="1" x14ac:dyDescent="0.25">
      <c r="B55" s="39"/>
      <c r="C55" s="40" t="s">
        <v>23</v>
      </c>
      <c r="D55" s="41">
        <v>37</v>
      </c>
      <c r="E55" s="42">
        <v>0.75580000000000003</v>
      </c>
      <c r="F55" s="41">
        <v>0.77410000000000001</v>
      </c>
      <c r="G55" s="42">
        <f t="shared" si="0"/>
        <v>2.4212754697009768</v>
      </c>
      <c r="H55" s="44" t="s">
        <v>30</v>
      </c>
      <c r="I55" s="67"/>
    </row>
    <row r="56" spans="2:9" ht="24" customHeight="1" x14ac:dyDescent="0.25">
      <c r="B56" s="39"/>
      <c r="C56" s="40" t="s">
        <v>24</v>
      </c>
      <c r="D56" s="41">
        <v>38</v>
      </c>
      <c r="E56" s="42">
        <v>2.3513999999999999</v>
      </c>
      <c r="F56" s="41">
        <v>2.5387</v>
      </c>
      <c r="G56" s="42">
        <f t="shared" si="0"/>
        <v>7.9654673811346441</v>
      </c>
      <c r="H56" s="44" t="s">
        <v>30</v>
      </c>
      <c r="I56" s="67"/>
    </row>
    <row r="57" spans="2:9" ht="24" customHeight="1" x14ac:dyDescent="0.25">
      <c r="B57" s="39"/>
      <c r="C57" s="40" t="s">
        <v>25</v>
      </c>
      <c r="D57" s="41">
        <v>39</v>
      </c>
      <c r="E57" s="42">
        <v>111.9498</v>
      </c>
      <c r="F57" s="41">
        <v>134.84710000000001</v>
      </c>
      <c r="G57" s="42">
        <f t="shared" si="0"/>
        <v>20.453185266967889</v>
      </c>
      <c r="H57" s="44" t="s">
        <v>30</v>
      </c>
      <c r="I57" s="67"/>
    </row>
    <row r="58" spans="2:9" ht="24" customHeight="1" x14ac:dyDescent="0.25">
      <c r="B58" s="39"/>
      <c r="C58" s="40" t="s">
        <v>27</v>
      </c>
      <c r="D58" s="41">
        <v>40</v>
      </c>
      <c r="E58" s="42">
        <v>0.75580000000000003</v>
      </c>
      <c r="F58" s="41">
        <v>0.77410000000000001</v>
      </c>
      <c r="G58" s="42">
        <f t="shared" si="0"/>
        <v>2.4212754697009768</v>
      </c>
      <c r="H58" s="44" t="s">
        <v>30</v>
      </c>
      <c r="I58" s="67"/>
    </row>
    <row r="59" spans="2:9" ht="24" customHeight="1" x14ac:dyDescent="0.25">
      <c r="B59" s="39"/>
      <c r="C59" s="40" t="s">
        <v>24</v>
      </c>
      <c r="D59" s="41">
        <v>41</v>
      </c>
      <c r="E59" s="42">
        <v>1.5679000000000001</v>
      </c>
      <c r="F59" s="41">
        <v>1.6926000000000001</v>
      </c>
      <c r="G59" s="42">
        <f t="shared" si="0"/>
        <v>7.9533133490656311</v>
      </c>
      <c r="H59" s="44" t="s">
        <v>30</v>
      </c>
      <c r="I59" s="67"/>
    </row>
    <row r="60" spans="2:9" ht="24" customHeight="1" x14ac:dyDescent="0.25">
      <c r="B60" s="39"/>
      <c r="C60" s="40" t="s">
        <v>25</v>
      </c>
      <c r="D60" s="41">
        <v>42</v>
      </c>
      <c r="E60" s="42">
        <v>39.4499</v>
      </c>
      <c r="F60" s="41">
        <v>44.9208</v>
      </c>
      <c r="G60" s="42">
        <f t="shared" si="0"/>
        <v>13.867969247070336</v>
      </c>
      <c r="H60" s="44" t="s">
        <v>30</v>
      </c>
      <c r="I60" s="67"/>
    </row>
    <row r="61" spans="2:9" ht="24" customHeight="1" x14ac:dyDescent="0.25">
      <c r="B61" s="39"/>
      <c r="C61" s="40" t="s">
        <v>23</v>
      </c>
      <c r="D61" s="41">
        <v>43</v>
      </c>
      <c r="E61" s="42">
        <v>0.75580000000000003</v>
      </c>
      <c r="F61" s="41">
        <v>0.77410000000000001</v>
      </c>
      <c r="G61" s="42">
        <f t="shared" si="0"/>
        <v>2.4212754697009768</v>
      </c>
      <c r="H61" s="44" t="s">
        <v>30</v>
      </c>
      <c r="I61" s="67"/>
    </row>
    <row r="62" spans="2:9" ht="24" customHeight="1" x14ac:dyDescent="0.25">
      <c r="B62" s="39"/>
      <c r="C62" s="40" t="s">
        <v>24</v>
      </c>
      <c r="D62" s="41">
        <v>44</v>
      </c>
      <c r="E62" s="42">
        <v>0.85829999999999995</v>
      </c>
      <c r="F62" s="41">
        <v>0.84670000000000001</v>
      </c>
      <c r="G62" s="42">
        <f t="shared" si="0"/>
        <v>-1.3515087964581083</v>
      </c>
      <c r="H62" s="43" t="s">
        <v>31</v>
      </c>
      <c r="I62" s="67"/>
    </row>
    <row r="63" spans="2:9" ht="24" customHeight="1" x14ac:dyDescent="0.25">
      <c r="B63" s="39"/>
      <c r="C63" s="40" t="s">
        <v>25</v>
      </c>
      <c r="D63" s="41">
        <v>45</v>
      </c>
      <c r="E63" s="42">
        <v>16.2623</v>
      </c>
      <c r="F63" s="41">
        <v>16.695699999999999</v>
      </c>
      <c r="G63" s="42">
        <f t="shared" si="0"/>
        <v>2.6650596779053326</v>
      </c>
      <c r="H63" s="44" t="s">
        <v>30</v>
      </c>
      <c r="I63" s="67"/>
    </row>
    <row r="64" spans="2:9" ht="24" customHeight="1" thickBot="1" x14ac:dyDescent="0.3">
      <c r="B64" s="61"/>
      <c r="C64" s="62" t="s">
        <v>23</v>
      </c>
      <c r="D64" s="63">
        <v>46</v>
      </c>
      <c r="E64" s="49">
        <v>0.75580000000000003</v>
      </c>
      <c r="F64" s="63">
        <v>0.77410000000000001</v>
      </c>
      <c r="G64" s="49">
        <f t="shared" si="0"/>
        <v>2.4212754697009768</v>
      </c>
      <c r="H64" s="64" t="s">
        <v>30</v>
      </c>
      <c r="I64" s="68"/>
    </row>
  </sheetData>
  <mergeCells count="7">
    <mergeCell ref="B2:B10"/>
    <mergeCell ref="B13:B16"/>
    <mergeCell ref="B19:B64"/>
    <mergeCell ref="I2:I5"/>
    <mergeCell ref="I6:I10"/>
    <mergeCell ref="I19:I64"/>
    <mergeCell ref="I13:I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1FE2-818E-4100-9E07-E32547B5F37D}">
  <dimension ref="A1:H58"/>
  <sheetViews>
    <sheetView topLeftCell="A7" zoomScale="80" zoomScaleNormal="80" workbookViewId="0">
      <selection activeCell="L21" sqref="L21"/>
    </sheetView>
  </sheetViews>
  <sheetFormatPr defaultRowHeight="15" x14ac:dyDescent="0.25"/>
  <cols>
    <col min="1" max="1" width="9.140625" style="1"/>
    <col min="2" max="2" width="8.140625" style="1" customWidth="1"/>
    <col min="3" max="3" width="39.28515625" style="1" customWidth="1"/>
    <col min="4" max="4" width="9.5703125" style="1" customWidth="1"/>
    <col min="5" max="5" width="11.28515625" style="1" customWidth="1"/>
    <col min="6" max="6" width="13.7109375" style="1" customWidth="1"/>
    <col min="7" max="7" width="32.5703125" style="1" customWidth="1"/>
    <col min="8" max="8" width="72.7109375" style="1" customWidth="1"/>
    <col min="9" max="16384" width="9.140625" style="1"/>
  </cols>
  <sheetData>
    <row r="1" spans="1:8" s="5" customFormat="1" ht="94.5" customHeight="1" thickBot="1" x14ac:dyDescent="0.3">
      <c r="A1" s="6"/>
      <c r="B1" s="8" t="s">
        <v>7</v>
      </c>
      <c r="C1" s="9" t="s">
        <v>13</v>
      </c>
      <c r="D1" s="14" t="s">
        <v>8</v>
      </c>
      <c r="E1" s="9" t="s">
        <v>33</v>
      </c>
      <c r="F1" s="14" t="s">
        <v>32</v>
      </c>
      <c r="G1" s="9" t="s">
        <v>11</v>
      </c>
      <c r="H1" s="18" t="s">
        <v>12</v>
      </c>
    </row>
    <row r="2" spans="1:8" x14ac:dyDescent="0.25">
      <c r="B2" s="26" t="s">
        <v>3</v>
      </c>
      <c r="C2" s="10" t="s">
        <v>14</v>
      </c>
      <c r="D2" s="15">
        <v>1</v>
      </c>
      <c r="E2" s="10">
        <v>139.74</v>
      </c>
      <c r="F2" s="15">
        <v>104.468</v>
      </c>
      <c r="G2" s="10">
        <f>((F2-E2)/E2)*100</f>
        <v>-25.241162158293978</v>
      </c>
      <c r="H2" s="19"/>
    </row>
    <row r="3" spans="1:8" x14ac:dyDescent="0.25">
      <c r="B3" s="27"/>
      <c r="C3" s="11" t="s">
        <v>14</v>
      </c>
      <c r="D3" s="16">
        <v>2</v>
      </c>
      <c r="E3" s="11">
        <v>124.5014</v>
      </c>
      <c r="F3" s="16">
        <v>90.206599999999995</v>
      </c>
      <c r="G3" s="11">
        <f t="shared" ref="G3:G58" si="0">((F3-E3)/E3)*100</f>
        <v>-27.545714345380862</v>
      </c>
      <c r="H3" s="20"/>
    </row>
    <row r="4" spans="1:8" x14ac:dyDescent="0.25">
      <c r="B4" s="27"/>
      <c r="C4" s="11" t="s">
        <v>14</v>
      </c>
      <c r="D4" s="16">
        <v>3</v>
      </c>
      <c r="E4" s="11">
        <v>115.86199999999999</v>
      </c>
      <c r="F4" s="16">
        <v>77.945499999999996</v>
      </c>
      <c r="G4" s="11">
        <f t="shared" si="0"/>
        <v>-32.725570074744091</v>
      </c>
      <c r="H4" s="20"/>
    </row>
    <row r="5" spans="1:8" x14ac:dyDescent="0.25">
      <c r="B5" s="27"/>
      <c r="C5" s="11" t="s">
        <v>14</v>
      </c>
      <c r="D5" s="16">
        <v>4</v>
      </c>
      <c r="E5" s="11">
        <v>109.4502</v>
      </c>
      <c r="F5" s="16">
        <v>72.699799999999996</v>
      </c>
      <c r="G5" s="11">
        <f t="shared" si="0"/>
        <v>-33.577279895331394</v>
      </c>
      <c r="H5" s="20"/>
    </row>
    <row r="6" spans="1:8" x14ac:dyDescent="0.25">
      <c r="B6" s="27"/>
      <c r="C6" s="11" t="s">
        <v>14</v>
      </c>
      <c r="D6" s="16">
        <v>5</v>
      </c>
      <c r="E6" s="11">
        <v>87.239199999999997</v>
      </c>
      <c r="F6" s="16">
        <v>66.721999999999994</v>
      </c>
      <c r="G6" s="11">
        <f t="shared" si="0"/>
        <v>-23.518326623811316</v>
      </c>
      <c r="H6" s="20"/>
    </row>
    <row r="7" spans="1:8" x14ac:dyDescent="0.25">
      <c r="B7" s="27"/>
      <c r="C7" s="11" t="s">
        <v>14</v>
      </c>
      <c r="D7" s="16">
        <v>6</v>
      </c>
      <c r="E7" s="11">
        <v>86.6631</v>
      </c>
      <c r="F7" s="16">
        <v>66.894499999999994</v>
      </c>
      <c r="G7" s="11">
        <f t="shared" si="0"/>
        <v>-22.810861831621541</v>
      </c>
      <c r="H7" s="20"/>
    </row>
    <row r="8" spans="1:8" x14ac:dyDescent="0.25">
      <c r="B8" s="27"/>
      <c r="C8" s="11" t="s">
        <v>14</v>
      </c>
      <c r="D8" s="16">
        <v>7</v>
      </c>
      <c r="E8" s="11">
        <v>145.48570000000001</v>
      </c>
      <c r="F8" s="16">
        <v>111.03</v>
      </c>
      <c r="G8" s="11">
        <f t="shared" si="0"/>
        <v>-23.68322110008063</v>
      </c>
      <c r="H8" s="20"/>
    </row>
    <row r="9" spans="1:8" x14ac:dyDescent="0.25">
      <c r="B9" s="27"/>
      <c r="C9" s="11" t="s">
        <v>14</v>
      </c>
      <c r="D9" s="16">
        <v>8</v>
      </c>
      <c r="E9" s="11">
        <v>229.10669999999999</v>
      </c>
      <c r="F9" s="16">
        <v>175.93340000000001</v>
      </c>
      <c r="G9" s="11">
        <f t="shared" si="0"/>
        <v>-23.208967699329609</v>
      </c>
      <c r="H9" s="20"/>
    </row>
    <row r="10" spans="1:8" x14ac:dyDescent="0.25">
      <c r="B10" s="28"/>
      <c r="C10" s="22" t="s">
        <v>14</v>
      </c>
      <c r="D10" s="23">
        <v>9</v>
      </c>
      <c r="E10" s="22">
        <v>161.79320000000001</v>
      </c>
      <c r="F10" s="23">
        <v>149.37360000000001</v>
      </c>
      <c r="G10" s="22">
        <f t="shared" si="0"/>
        <v>-7.6762187780450617</v>
      </c>
      <c r="H10" s="24"/>
    </row>
    <row r="11" spans="1:8" ht="15.75" thickBot="1" x14ac:dyDescent="0.3">
      <c r="B11" s="28"/>
      <c r="C11" s="22" t="s">
        <v>14</v>
      </c>
      <c r="D11" s="23">
        <v>10</v>
      </c>
      <c r="E11" s="22">
        <v>193.9836</v>
      </c>
      <c r="F11" s="23">
        <v>188.32230000000001</v>
      </c>
      <c r="G11" s="13">
        <f t="shared" si="0"/>
        <v>-2.9184425899921349</v>
      </c>
      <c r="H11" s="24"/>
    </row>
    <row r="12" spans="1:8" ht="15.75" thickBot="1" x14ac:dyDescent="0.3">
      <c r="B12" s="3" t="s">
        <v>4</v>
      </c>
      <c r="C12" s="12" t="s">
        <v>15</v>
      </c>
      <c r="D12" s="2">
        <v>1</v>
      </c>
      <c r="E12" s="12">
        <v>638.11599999999999</v>
      </c>
      <c r="F12" s="2">
        <v>667.4357</v>
      </c>
      <c r="G12" s="4">
        <f t="shared" si="0"/>
        <v>4.5947288580759631</v>
      </c>
      <c r="H12" s="7"/>
    </row>
    <row r="13" spans="1:8" x14ac:dyDescent="0.25">
      <c r="B13" s="26" t="s">
        <v>2</v>
      </c>
      <c r="C13" s="10" t="s">
        <v>23</v>
      </c>
      <c r="D13" s="15">
        <v>1</v>
      </c>
      <c r="E13" s="10">
        <v>0.76780000000000004</v>
      </c>
      <c r="F13" s="15">
        <v>0.7782</v>
      </c>
      <c r="G13" s="10">
        <f t="shared" si="0"/>
        <v>1.3545194060953327</v>
      </c>
      <c r="H13" s="19"/>
    </row>
    <row r="14" spans="1:8" x14ac:dyDescent="0.25">
      <c r="B14" s="27"/>
      <c r="C14" s="11" t="s">
        <v>24</v>
      </c>
      <c r="D14" s="16">
        <v>2</v>
      </c>
      <c r="E14" s="11">
        <v>14.5785</v>
      </c>
      <c r="F14" s="16">
        <v>15.359</v>
      </c>
      <c r="G14" s="11">
        <f t="shared" si="0"/>
        <v>5.353774393799088</v>
      </c>
      <c r="H14" s="20"/>
    </row>
    <row r="15" spans="1:8" x14ac:dyDescent="0.25">
      <c r="B15" s="27"/>
      <c r="C15" s="11" t="s">
        <v>25</v>
      </c>
      <c r="D15" s="16">
        <v>3</v>
      </c>
      <c r="E15" s="11">
        <v>712.5299</v>
      </c>
      <c r="F15" s="16">
        <v>721.26030000000003</v>
      </c>
      <c r="G15" s="11">
        <f t="shared" si="0"/>
        <v>1.2252678799865144</v>
      </c>
      <c r="H15" s="20"/>
    </row>
    <row r="16" spans="1:8" x14ac:dyDescent="0.25">
      <c r="B16" s="27"/>
      <c r="C16" s="11" t="s">
        <v>23</v>
      </c>
      <c r="D16" s="16">
        <v>4</v>
      </c>
      <c r="E16" s="11">
        <v>0.76780000000000004</v>
      </c>
      <c r="F16" s="16">
        <v>0.7782</v>
      </c>
      <c r="G16" s="11">
        <f t="shared" si="0"/>
        <v>1.3545194060953327</v>
      </c>
      <c r="H16" s="20"/>
    </row>
    <row r="17" spans="2:8" x14ac:dyDescent="0.25">
      <c r="B17" s="27"/>
      <c r="C17" s="11" t="s">
        <v>24</v>
      </c>
      <c r="D17" s="16">
        <v>5</v>
      </c>
      <c r="E17" s="11">
        <v>13.6126</v>
      </c>
      <c r="F17" s="16">
        <v>14.341799999999999</v>
      </c>
      <c r="G17" s="11">
        <f t="shared" si="0"/>
        <v>5.3568017865800703</v>
      </c>
      <c r="H17" s="20"/>
    </row>
    <row r="18" spans="2:8" x14ac:dyDescent="0.25">
      <c r="B18" s="27"/>
      <c r="C18" s="11" t="s">
        <v>25</v>
      </c>
      <c r="D18" s="16">
        <v>6</v>
      </c>
      <c r="E18" s="11">
        <v>637.39490000000001</v>
      </c>
      <c r="F18" s="16">
        <v>642.57339999999999</v>
      </c>
      <c r="G18" s="11">
        <f t="shared" si="0"/>
        <v>0.81244766784296285</v>
      </c>
      <c r="H18" s="20"/>
    </row>
    <row r="19" spans="2:8" x14ac:dyDescent="0.25">
      <c r="B19" s="27"/>
      <c r="C19" s="11" t="s">
        <v>23</v>
      </c>
      <c r="D19" s="16">
        <v>7</v>
      </c>
      <c r="E19" s="11">
        <v>0.76780000000000004</v>
      </c>
      <c r="F19" s="16">
        <v>0.7782</v>
      </c>
      <c r="G19" s="11">
        <f t="shared" si="0"/>
        <v>1.3545194060953327</v>
      </c>
      <c r="H19" s="20"/>
    </row>
    <row r="20" spans="2:8" x14ac:dyDescent="0.25">
      <c r="B20" s="27"/>
      <c r="C20" s="11" t="s">
        <v>24</v>
      </c>
      <c r="D20" s="16">
        <v>8</v>
      </c>
      <c r="E20" s="11">
        <v>12.645899999999999</v>
      </c>
      <c r="F20" s="16">
        <v>13.323600000000001</v>
      </c>
      <c r="G20" s="11">
        <f t="shared" si="0"/>
        <v>5.3590491779944616</v>
      </c>
      <c r="H20" s="20"/>
    </row>
    <row r="21" spans="2:8" x14ac:dyDescent="0.25">
      <c r="B21" s="27"/>
      <c r="C21" s="11" t="s">
        <v>25</v>
      </c>
      <c r="D21" s="16">
        <v>9</v>
      </c>
      <c r="E21" s="11">
        <v>556.12329999999997</v>
      </c>
      <c r="F21" s="16">
        <v>557.66489999999999</v>
      </c>
      <c r="G21" s="11">
        <f t="shared" si="0"/>
        <v>0.27720471341517555</v>
      </c>
      <c r="H21" s="20"/>
    </row>
    <row r="22" spans="2:8" x14ac:dyDescent="0.25">
      <c r="B22" s="27"/>
      <c r="C22" s="11" t="s">
        <v>23</v>
      </c>
      <c r="D22" s="16">
        <v>10</v>
      </c>
      <c r="E22" s="11">
        <v>0.76780000000000004</v>
      </c>
      <c r="F22" s="16">
        <v>0.7782</v>
      </c>
      <c r="G22" s="11">
        <f t="shared" si="0"/>
        <v>1.3545194060953327</v>
      </c>
      <c r="H22" s="20"/>
    </row>
    <row r="23" spans="2:8" x14ac:dyDescent="0.25">
      <c r="B23" s="27"/>
      <c r="C23" s="11" t="s">
        <v>24</v>
      </c>
      <c r="D23" s="16">
        <v>11</v>
      </c>
      <c r="E23" s="11">
        <v>11.6784</v>
      </c>
      <c r="F23" s="16">
        <v>12.304500000000001</v>
      </c>
      <c r="G23" s="11">
        <f t="shared" si="0"/>
        <v>5.3611796136457137</v>
      </c>
      <c r="H23" s="20"/>
    </row>
    <row r="24" spans="2:8" x14ac:dyDescent="0.25">
      <c r="B24" s="27"/>
      <c r="C24" s="11" t="s">
        <v>25</v>
      </c>
      <c r="D24" s="16">
        <v>12</v>
      </c>
      <c r="E24" s="11">
        <v>502.39620000000002</v>
      </c>
      <c r="F24" s="1">
        <v>506.77780000000001</v>
      </c>
      <c r="G24" s="11">
        <f t="shared" si="0"/>
        <v>0.87214035456478212</v>
      </c>
      <c r="H24" s="20"/>
    </row>
    <row r="25" spans="2:8" x14ac:dyDescent="0.25">
      <c r="B25" s="27"/>
      <c r="C25" s="11" t="s">
        <v>23</v>
      </c>
      <c r="D25" s="16">
        <v>13</v>
      </c>
      <c r="E25" s="11">
        <v>0.76780000000000004</v>
      </c>
      <c r="F25" s="16">
        <v>0.7782</v>
      </c>
      <c r="G25" s="11">
        <f t="shared" si="0"/>
        <v>1.3545194060953327</v>
      </c>
      <c r="H25" s="20"/>
    </row>
    <row r="26" spans="2:8" x14ac:dyDescent="0.25">
      <c r="B26" s="27"/>
      <c r="C26" s="11" t="s">
        <v>24</v>
      </c>
      <c r="D26" s="16">
        <v>14</v>
      </c>
      <c r="E26" s="11">
        <v>10.726900000000001</v>
      </c>
      <c r="F26" s="16">
        <v>11.3033</v>
      </c>
      <c r="G26" s="11">
        <f t="shared" si="0"/>
        <v>5.3734070421090863</v>
      </c>
      <c r="H26" s="20"/>
    </row>
    <row r="27" spans="2:8" x14ac:dyDescent="0.25">
      <c r="B27" s="27"/>
      <c r="C27" s="11" t="s">
        <v>25</v>
      </c>
      <c r="D27" s="16">
        <v>15</v>
      </c>
      <c r="E27" s="11">
        <v>423.26889999999997</v>
      </c>
      <c r="F27" s="16">
        <v>429.6447</v>
      </c>
      <c r="G27" s="11">
        <f t="shared" si="0"/>
        <v>1.5063237577814073</v>
      </c>
      <c r="H27" s="20"/>
    </row>
    <row r="28" spans="2:8" x14ac:dyDescent="0.25">
      <c r="B28" s="27"/>
      <c r="C28" s="11" t="s">
        <v>23</v>
      </c>
      <c r="D28" s="16">
        <v>16</v>
      </c>
      <c r="E28" s="11">
        <v>0.76780000000000004</v>
      </c>
      <c r="F28" s="16">
        <v>0.7782</v>
      </c>
      <c r="G28" s="11">
        <f t="shared" si="0"/>
        <v>1.3545194060953327</v>
      </c>
      <c r="H28" s="20"/>
    </row>
    <row r="29" spans="2:8" x14ac:dyDescent="0.25">
      <c r="B29" s="27"/>
      <c r="C29" s="11" t="s">
        <v>24</v>
      </c>
      <c r="D29" s="16">
        <v>17</v>
      </c>
      <c r="E29" s="11">
        <v>9.7561</v>
      </c>
      <c r="F29" s="16">
        <v>10.2805</v>
      </c>
      <c r="G29" s="11">
        <f t="shared" si="0"/>
        <v>5.3750986562253358</v>
      </c>
      <c r="H29" s="20"/>
    </row>
    <row r="30" spans="2:8" x14ac:dyDescent="0.25">
      <c r="B30" s="27"/>
      <c r="C30" s="11" t="s">
        <v>25</v>
      </c>
      <c r="D30" s="16">
        <v>18</v>
      </c>
      <c r="E30" s="11">
        <v>352.60660000000001</v>
      </c>
      <c r="F30" s="16">
        <v>357.2629</v>
      </c>
      <c r="G30" s="11">
        <f t="shared" si="0"/>
        <v>1.3205368248920999</v>
      </c>
      <c r="H30" s="20"/>
    </row>
    <row r="31" spans="2:8" x14ac:dyDescent="0.25">
      <c r="B31" s="27"/>
      <c r="C31" s="11" t="s">
        <v>23</v>
      </c>
      <c r="D31" s="16">
        <v>19</v>
      </c>
      <c r="E31" s="11">
        <v>0.76780000000000004</v>
      </c>
      <c r="F31" s="16">
        <v>0.7782</v>
      </c>
      <c r="G31" s="11">
        <f t="shared" si="0"/>
        <v>1.3545194060953327</v>
      </c>
      <c r="H31" s="20"/>
    </row>
    <row r="32" spans="2:8" x14ac:dyDescent="0.25">
      <c r="B32" s="27"/>
      <c r="C32" s="11" t="s">
        <v>26</v>
      </c>
      <c r="D32" s="16">
        <v>20</v>
      </c>
      <c r="E32" s="11">
        <v>8.7843999999999998</v>
      </c>
      <c r="F32" s="16">
        <v>9.2568000000000001</v>
      </c>
      <c r="G32" s="11">
        <f t="shared" si="0"/>
        <v>5.3777150402987157</v>
      </c>
      <c r="H32" s="20"/>
    </row>
    <row r="33" spans="2:8" x14ac:dyDescent="0.25">
      <c r="B33" s="27"/>
      <c r="C33" s="11" t="s">
        <v>25</v>
      </c>
      <c r="D33" s="16">
        <v>21</v>
      </c>
      <c r="E33" s="11">
        <v>290.07940000000002</v>
      </c>
      <c r="F33" s="16">
        <v>293.30009999999999</v>
      </c>
      <c r="G33" s="11">
        <f t="shared" si="0"/>
        <v>1.110282219282019</v>
      </c>
      <c r="H33" s="20"/>
    </row>
    <row r="34" spans="2:8" x14ac:dyDescent="0.25">
      <c r="B34" s="27"/>
      <c r="C34" s="11" t="s">
        <v>23</v>
      </c>
      <c r="D34" s="16">
        <v>22</v>
      </c>
      <c r="E34" s="11">
        <v>0.76780000000000004</v>
      </c>
      <c r="F34" s="16">
        <v>0.7782</v>
      </c>
      <c r="G34" s="11">
        <f t="shared" si="0"/>
        <v>1.3545194060953327</v>
      </c>
      <c r="H34" s="20"/>
    </row>
    <row r="35" spans="2:8" x14ac:dyDescent="0.25">
      <c r="B35" s="27"/>
      <c r="C35" s="11" t="s">
        <v>24</v>
      </c>
      <c r="D35" s="16">
        <v>23</v>
      </c>
      <c r="E35" s="11">
        <v>7.8117999999999999</v>
      </c>
      <c r="F35" s="16">
        <v>8.2322000000000006</v>
      </c>
      <c r="G35" s="11">
        <f t="shared" si="0"/>
        <v>5.3816021915563734</v>
      </c>
      <c r="H35" s="20"/>
    </row>
    <row r="36" spans="2:8" x14ac:dyDescent="0.25">
      <c r="B36" s="27"/>
      <c r="C36" s="11" t="s">
        <v>25</v>
      </c>
      <c r="D36" s="16">
        <v>24</v>
      </c>
      <c r="E36" s="11">
        <v>232.69880000000001</v>
      </c>
      <c r="F36" s="16">
        <v>235.2133</v>
      </c>
      <c r="G36" s="11">
        <f t="shared" si="0"/>
        <v>1.080581421133241</v>
      </c>
      <c r="H36" s="20"/>
    </row>
    <row r="37" spans="2:8" x14ac:dyDescent="0.25">
      <c r="B37" s="27"/>
      <c r="C37" s="11" t="s">
        <v>23</v>
      </c>
      <c r="D37" s="16">
        <v>25</v>
      </c>
      <c r="E37" s="11">
        <v>0.76780000000000004</v>
      </c>
      <c r="F37" s="16">
        <v>0.7782</v>
      </c>
      <c r="G37" s="11">
        <f t="shared" si="0"/>
        <v>1.3545194060953327</v>
      </c>
      <c r="H37" s="20"/>
    </row>
    <row r="38" spans="2:8" x14ac:dyDescent="0.25">
      <c r="B38" s="27"/>
      <c r="C38" s="11" t="s">
        <v>26</v>
      </c>
      <c r="D38" s="16">
        <v>26</v>
      </c>
      <c r="E38" s="11">
        <v>6.8493000000000004</v>
      </c>
      <c r="F38" s="16">
        <v>7.2186000000000003</v>
      </c>
      <c r="G38" s="11">
        <f t="shared" si="0"/>
        <v>5.391791861942095</v>
      </c>
      <c r="H38" s="20"/>
    </row>
    <row r="39" spans="2:8" x14ac:dyDescent="0.25">
      <c r="B39" s="27"/>
      <c r="C39" s="11" t="s">
        <v>25</v>
      </c>
      <c r="D39" s="16">
        <v>27</v>
      </c>
      <c r="E39" s="11">
        <v>178.1328</v>
      </c>
      <c r="F39" s="16">
        <v>180.44730000000001</v>
      </c>
      <c r="G39" s="11">
        <f t="shared" si="0"/>
        <v>1.2993115248848104</v>
      </c>
      <c r="H39" s="20"/>
    </row>
    <row r="40" spans="2:8" x14ac:dyDescent="0.25">
      <c r="B40" s="27"/>
      <c r="C40" s="11" t="s">
        <v>23</v>
      </c>
      <c r="D40" s="16">
        <v>28</v>
      </c>
      <c r="E40" s="11">
        <v>0.76780000000000004</v>
      </c>
      <c r="F40" s="16">
        <v>0.7782</v>
      </c>
      <c r="G40" s="11">
        <f t="shared" si="0"/>
        <v>1.3545194060953327</v>
      </c>
      <c r="H40" s="20"/>
    </row>
    <row r="41" spans="2:8" x14ac:dyDescent="0.25">
      <c r="B41" s="27"/>
      <c r="C41" s="11" t="s">
        <v>24</v>
      </c>
      <c r="D41" s="16">
        <v>29</v>
      </c>
      <c r="E41" s="11">
        <v>5.8734999999999999</v>
      </c>
      <c r="F41" s="16">
        <v>6.1902999999999997</v>
      </c>
      <c r="G41" s="11">
        <f t="shared" si="0"/>
        <v>5.393717544905078</v>
      </c>
      <c r="H41" s="20"/>
    </row>
    <row r="42" spans="2:8" x14ac:dyDescent="0.25">
      <c r="B42" s="27"/>
      <c r="C42" s="11" t="s">
        <v>25</v>
      </c>
      <c r="D42" s="16">
        <v>30</v>
      </c>
      <c r="E42" s="11">
        <v>131.41489999999999</v>
      </c>
      <c r="F42" s="16">
        <v>132.79949999999999</v>
      </c>
      <c r="G42" s="11">
        <f t="shared" si="0"/>
        <v>1.0536095983027847</v>
      </c>
      <c r="H42" s="20"/>
    </row>
    <row r="43" spans="2:8" x14ac:dyDescent="0.25">
      <c r="B43" s="27"/>
      <c r="C43" s="11" t="s">
        <v>23</v>
      </c>
      <c r="D43" s="16">
        <v>31</v>
      </c>
      <c r="E43" s="11">
        <v>0.76780000000000004</v>
      </c>
      <c r="F43" s="16">
        <v>0.7782</v>
      </c>
      <c r="G43" s="11">
        <f t="shared" si="0"/>
        <v>1.3545194060953327</v>
      </c>
      <c r="H43" s="20"/>
    </row>
    <row r="44" spans="2:8" x14ac:dyDescent="0.25">
      <c r="B44" s="27"/>
      <c r="C44" s="11" t="s">
        <v>24</v>
      </c>
      <c r="D44" s="16">
        <v>32</v>
      </c>
      <c r="E44" s="11">
        <v>4.8967000000000001</v>
      </c>
      <c r="F44" s="16">
        <v>5.1609999999999996</v>
      </c>
      <c r="G44" s="11">
        <f t="shared" si="0"/>
        <v>5.3975126105336155</v>
      </c>
      <c r="H44" s="20"/>
    </row>
    <row r="45" spans="2:8" x14ac:dyDescent="0.25">
      <c r="B45" s="27"/>
      <c r="C45" s="11" t="s">
        <v>25</v>
      </c>
      <c r="D45" s="16">
        <v>33</v>
      </c>
      <c r="E45" s="11">
        <v>91.527000000000001</v>
      </c>
      <c r="F45" s="16">
        <v>92.753600000000006</v>
      </c>
      <c r="G45" s="11">
        <f t="shared" si="0"/>
        <v>1.3401509936958547</v>
      </c>
      <c r="H45" s="20"/>
    </row>
    <row r="46" spans="2:8" x14ac:dyDescent="0.25">
      <c r="B46" s="27"/>
      <c r="C46" s="11" t="s">
        <v>23</v>
      </c>
      <c r="D46" s="16">
        <v>34</v>
      </c>
      <c r="E46" s="11">
        <v>0.76780000000000004</v>
      </c>
      <c r="F46" s="16">
        <v>0.7782</v>
      </c>
      <c r="G46" s="11">
        <f t="shared" si="0"/>
        <v>1.3545194060953327</v>
      </c>
      <c r="H46" s="20"/>
    </row>
    <row r="47" spans="2:8" x14ac:dyDescent="0.25">
      <c r="B47" s="27"/>
      <c r="C47" s="11" t="s">
        <v>24</v>
      </c>
      <c r="D47" s="16">
        <v>35</v>
      </c>
      <c r="E47" s="11">
        <v>3.9190999999999998</v>
      </c>
      <c r="F47" s="16">
        <v>4.1307999999999998</v>
      </c>
      <c r="G47" s="11">
        <f t="shared" si="0"/>
        <v>5.4017504018779823</v>
      </c>
      <c r="H47" s="20"/>
    </row>
    <row r="48" spans="2:8" x14ac:dyDescent="0.25">
      <c r="B48" s="27"/>
      <c r="C48" s="11" t="s">
        <v>25</v>
      </c>
      <c r="D48" s="16">
        <v>36</v>
      </c>
      <c r="E48" s="11">
        <v>58.496299999999998</v>
      </c>
      <c r="F48" s="16">
        <v>59.362299999999998</v>
      </c>
      <c r="G48" s="11">
        <f t="shared" si="0"/>
        <v>1.4804355147248625</v>
      </c>
      <c r="H48" s="20"/>
    </row>
    <row r="49" spans="2:8" x14ac:dyDescent="0.25">
      <c r="B49" s="27"/>
      <c r="C49" s="11" t="s">
        <v>23</v>
      </c>
      <c r="D49" s="16">
        <v>37</v>
      </c>
      <c r="E49" s="11">
        <v>0.76780000000000004</v>
      </c>
      <c r="F49" s="16">
        <v>0.7782</v>
      </c>
      <c r="G49" s="11">
        <f t="shared" si="0"/>
        <v>1.3545194060953327</v>
      </c>
      <c r="H49" s="20"/>
    </row>
    <row r="50" spans="2:8" x14ac:dyDescent="0.25">
      <c r="B50" s="27"/>
      <c r="C50" s="11" t="s">
        <v>24</v>
      </c>
      <c r="D50" s="16">
        <v>38</v>
      </c>
      <c r="E50" s="11">
        <v>2.9441999999999999</v>
      </c>
      <c r="F50" s="16">
        <v>3.1034000000000002</v>
      </c>
      <c r="G50" s="11">
        <f t="shared" si="0"/>
        <v>5.407241355886157</v>
      </c>
      <c r="H50" s="20"/>
    </row>
    <row r="51" spans="2:8" x14ac:dyDescent="0.25">
      <c r="B51" s="27"/>
      <c r="C51" s="11" t="s">
        <v>25</v>
      </c>
      <c r="D51" s="16">
        <v>39</v>
      </c>
      <c r="E51" s="11">
        <v>33.117800000000003</v>
      </c>
      <c r="F51" s="16">
        <v>33.585000000000001</v>
      </c>
      <c r="G51" s="11">
        <f t="shared" si="0"/>
        <v>1.4107217266847383</v>
      </c>
      <c r="H51" s="20"/>
    </row>
    <row r="52" spans="2:8" x14ac:dyDescent="0.25">
      <c r="B52" s="27"/>
      <c r="C52" s="11" t="s">
        <v>27</v>
      </c>
      <c r="D52" s="16">
        <v>40</v>
      </c>
      <c r="E52" s="11">
        <v>0.76780000000000004</v>
      </c>
      <c r="F52" s="16">
        <v>0.7782</v>
      </c>
      <c r="G52" s="11">
        <f t="shared" si="0"/>
        <v>1.3545194060953327</v>
      </c>
      <c r="H52" s="20"/>
    </row>
    <row r="53" spans="2:8" x14ac:dyDescent="0.25">
      <c r="B53" s="27"/>
      <c r="C53" s="11" t="s">
        <v>24</v>
      </c>
      <c r="D53" s="16">
        <v>41</v>
      </c>
      <c r="E53" s="11">
        <v>1.966</v>
      </c>
      <c r="F53" s="16">
        <v>2.0726</v>
      </c>
      <c r="G53" s="11">
        <f t="shared" si="0"/>
        <v>5.4221770091556474</v>
      </c>
      <c r="H53" s="20"/>
    </row>
    <row r="54" spans="2:8" x14ac:dyDescent="0.25">
      <c r="B54" s="27"/>
      <c r="C54" s="11" t="s">
        <v>25</v>
      </c>
      <c r="D54" s="16">
        <v>42</v>
      </c>
      <c r="E54" s="11">
        <v>14.7418</v>
      </c>
      <c r="F54" s="16">
        <v>14.943</v>
      </c>
      <c r="G54" s="11">
        <f t="shared" si="0"/>
        <v>1.3648265476400443</v>
      </c>
      <c r="H54" s="20"/>
    </row>
    <row r="55" spans="2:8" x14ac:dyDescent="0.25">
      <c r="B55" s="27"/>
      <c r="C55" s="11" t="s">
        <v>23</v>
      </c>
      <c r="D55" s="16">
        <v>43</v>
      </c>
      <c r="E55" s="11">
        <v>0.76780000000000004</v>
      </c>
      <c r="F55" s="16">
        <v>0.7782</v>
      </c>
      <c r="G55" s="11">
        <f t="shared" si="0"/>
        <v>1.3545194060953327</v>
      </c>
      <c r="H55" s="20"/>
    </row>
    <row r="56" spans="2:8" x14ac:dyDescent="0.25">
      <c r="B56" s="27"/>
      <c r="C56" s="11" t="s">
        <v>24</v>
      </c>
      <c r="D56" s="16">
        <v>44</v>
      </c>
      <c r="E56" s="11">
        <v>0.98460000000000003</v>
      </c>
      <c r="F56" s="16">
        <v>1.0381</v>
      </c>
      <c r="G56" s="11">
        <f t="shared" si="0"/>
        <v>5.4336786512289246</v>
      </c>
      <c r="H56" s="20"/>
    </row>
    <row r="57" spans="2:8" x14ac:dyDescent="0.25">
      <c r="B57" s="27"/>
      <c r="C57" s="11" t="s">
        <v>25</v>
      </c>
      <c r="D57" s="16">
        <v>45</v>
      </c>
      <c r="E57" s="11">
        <v>3.6922999999999999</v>
      </c>
      <c r="F57" s="16">
        <v>3.7422</v>
      </c>
      <c r="G57" s="11">
        <f t="shared" si="0"/>
        <v>1.3514611488773949</v>
      </c>
      <c r="H57" s="20"/>
    </row>
    <row r="58" spans="2:8" ht="15.75" thickBot="1" x14ac:dyDescent="0.3">
      <c r="B58" s="29"/>
      <c r="C58" s="13" t="s">
        <v>23</v>
      </c>
      <c r="D58" s="17">
        <v>46</v>
      </c>
      <c r="E58" s="13">
        <v>0.76780000000000004</v>
      </c>
      <c r="F58" s="17">
        <v>0.7782</v>
      </c>
      <c r="G58" s="13">
        <f t="shared" si="0"/>
        <v>1.3545194060953327</v>
      </c>
      <c r="H58" s="21"/>
    </row>
  </sheetData>
  <mergeCells count="2">
    <mergeCell ref="B2:B11"/>
    <mergeCell ref="B13:B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 1 gpu_tot_ipc</vt:lpstr>
      <vt:lpstr>Task 2 gpu_tot_ipc</vt:lpstr>
      <vt:lpstr> Task 1 gpu_ipc</vt:lpstr>
      <vt:lpstr>Task 2 gpu_ipc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Raghul Srinivasan</dc:creator>
  <cp:lastModifiedBy>Raghul Srinivasan</cp:lastModifiedBy>
  <dcterms:created xsi:type="dcterms:W3CDTF">2023-04-26T18:21:53Z</dcterms:created>
  <dcterms:modified xsi:type="dcterms:W3CDTF">2023-04-29T23:16:58Z</dcterms:modified>
</cp:coreProperties>
</file>